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115"/>
  </bookViews>
  <sheets>
    <sheet name="ИЛ БПТ" sheetId="2" r:id="rId1"/>
    <sheet name="Продвинутый ИЛ" sheetId="6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8" i="2" l="1"/>
  <c r="G119" i="2"/>
  <c r="G120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58" i="6" l="1"/>
  <c r="G57" i="6"/>
  <c r="G56" i="6"/>
  <c r="G55" i="6"/>
  <c r="G54" i="6"/>
  <c r="G49" i="6"/>
  <c r="G48" i="6"/>
  <c r="G47" i="6"/>
  <c r="G33" i="6"/>
  <c r="G32" i="6"/>
  <c r="G31" i="6"/>
  <c r="G30" i="6"/>
  <c r="G123" i="2"/>
  <c r="G117" i="2"/>
  <c r="G59" i="2"/>
  <c r="G58" i="2"/>
  <c r="G57" i="2"/>
  <c r="G56" i="2"/>
</calcChain>
</file>

<file path=xl/sharedStrings.xml><?xml version="1.0" encoding="utf-8"?>
<sst xmlns="http://schemas.openxmlformats.org/spreadsheetml/2006/main" count="538" uniqueCount="221">
  <si>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</si>
  <si>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</si>
  <si>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</si>
  <si>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</si>
  <si>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</si>
  <si>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</si>
  <si>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</si>
  <si>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ПО</t>
  </si>
  <si>
    <t>Кулер 19 л (холодная/горячая вода)</t>
  </si>
  <si>
    <t>Мебель</t>
  </si>
  <si>
    <t>Ноутбук</t>
  </si>
  <si>
    <t>Офисный стол</t>
  </si>
  <si>
    <t xml:space="preserve">шт ( на 1 раб.место) </t>
  </si>
  <si>
    <t>Расходные материалы</t>
  </si>
  <si>
    <t>Итоговое количество</t>
  </si>
  <si>
    <t>Уточняются</t>
  </si>
  <si>
    <t>Запасной картридж для МФУ</t>
  </si>
  <si>
    <t>Охрана труда</t>
  </si>
  <si>
    <t>Аптечка</t>
  </si>
  <si>
    <t>Огнетушитель</t>
  </si>
  <si>
    <t>Санитайзер</t>
  </si>
  <si>
    <t xml:space="preserve">Маски медицинские одноразовые </t>
  </si>
  <si>
    <t>Краткие (рамочные) технические характеристики</t>
  </si>
  <si>
    <t>Стул</t>
  </si>
  <si>
    <t>Диэлектрический коврик;</t>
  </si>
  <si>
    <t>Оборудование</t>
  </si>
  <si>
    <t>Защитные очки</t>
  </si>
  <si>
    <t>Перчатки</t>
  </si>
  <si>
    <t>Беруши</t>
  </si>
  <si>
    <t>Респиратор</t>
  </si>
  <si>
    <t>Стелаж</t>
  </si>
  <si>
    <t xml:space="preserve">Рабочая кабинка с номером. </t>
  </si>
  <si>
    <t>Программное обеспечение для модуля проектирования</t>
  </si>
  <si>
    <t>Общая зона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</si>
  <si>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</si>
  <si>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</si>
  <si>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</si>
  <si>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</si>
  <si>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</si>
  <si>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</si>
  <si>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Рабочее место учащегося</t>
  </si>
  <si>
    <t>ТБ</t>
  </si>
  <si>
    <t>Рабочее место преподавателя/мастера производственного обучения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</si>
  <si>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</si>
  <si>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>Приложение №1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</si>
  <si>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</si>
  <si>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</si>
  <si>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</si>
  <si>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</si>
  <si>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</si>
  <si>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Инфраструктурный лист для оснащения мастерской Метрология и КИП</t>
  </si>
  <si>
    <t xml:space="preserve">Стул </t>
  </si>
  <si>
    <t>Щит ЩРН-36</t>
  </si>
  <si>
    <t>Выключатель автоматический модульный 3п C 25А 4.5кА</t>
  </si>
  <si>
    <t>Выключатель автоматический модульный 3п C 16А 4.5кА</t>
  </si>
  <si>
    <t>Шина на DIN-рейку в корпусе (кросс-модуль) ШНК 2х15 L+PEN</t>
  </si>
  <si>
    <t>Розетка с заземлением</t>
  </si>
  <si>
    <t>Доска пробковая</t>
  </si>
  <si>
    <t>Поршневой масляный компрессор</t>
  </si>
  <si>
    <t>Шаровой кран</t>
  </si>
  <si>
    <t>Соединение разъемное (рапид мама - 1/4" папа наружная резьба)</t>
  </si>
  <si>
    <t>Штуцер цанговый 1/4 папа - 10мм</t>
  </si>
  <si>
    <t>Переходник тройник T-FFM 1/4</t>
  </si>
  <si>
    <t>Угольник 1/4" в/в резьба</t>
  </si>
  <si>
    <t>Полиуретановая трубка Festo PUN-10</t>
  </si>
  <si>
    <t>Держатель с крышкой диаметр от DN 10</t>
  </si>
  <si>
    <t>Торцовочная пила</t>
  </si>
  <si>
    <t>Лобзик аккумуляторный</t>
  </si>
  <si>
    <t>HART-Коммуникатор</t>
  </si>
  <si>
    <t>УШМ</t>
  </si>
  <si>
    <t>Сверла по металлу 1-13мм HSS</t>
  </si>
  <si>
    <t>Набор биметаллических коронок 22-40мм</t>
  </si>
  <si>
    <t>Биметаллическая коронка 22мм</t>
  </si>
  <si>
    <t>Центрирующее сверло для коронок по металлу до 30мм</t>
  </si>
  <si>
    <t>Гидравлический ручной пресс для пробивки отверстий</t>
  </si>
  <si>
    <t>Керн автоматический</t>
  </si>
  <si>
    <t>Пылесос строительный</t>
  </si>
  <si>
    <t xml:space="preserve">Огнетушитель углекислотный </t>
  </si>
  <si>
    <t>Набор первой медицинской помощи</t>
  </si>
  <si>
    <t>Розетка кабельная 16А 220В 2P+PЕ IP44</t>
  </si>
  <si>
    <t>Программируемое реле</t>
  </si>
  <si>
    <t>Компактный блок питания для шкафов автоматики DC24V</t>
  </si>
  <si>
    <t>Контактор</t>
  </si>
  <si>
    <t>Блок подготовки воздуха</t>
  </si>
  <si>
    <t>Клапан (Распределитель с электроуправлением)</t>
  </si>
  <si>
    <t>Гидроаккумулятор</t>
  </si>
  <si>
    <t>Датчик избыточно давления</t>
  </si>
  <si>
    <t>Ящик для материалов (пластиковый короб)</t>
  </si>
  <si>
    <t>Диэлектрический коврик</t>
  </si>
  <si>
    <t>Стремянка</t>
  </si>
  <si>
    <t>Инструментальная тележка</t>
  </si>
  <si>
    <t>Верстак</t>
  </si>
  <si>
    <t>Тиски станочные поворотные</t>
  </si>
  <si>
    <t>Розетка 32А 380В 3P+PE+N IP44</t>
  </si>
  <si>
    <t>Розетка 16А 220В 2P+PЕ IP44</t>
  </si>
  <si>
    <t>Розетка 4-м 16А IP20 250В с заземлением</t>
  </si>
  <si>
    <t>Щит ЩРН</t>
  </si>
  <si>
    <t>Выключатель автоматический модульный 1п C 16А 4.5кА</t>
  </si>
  <si>
    <t>Шина на DIN-рейку в корпусе (кросс-модуль) ШНК 2х7 L+PEN</t>
  </si>
  <si>
    <t>Лампа сигнальная ЛС-47 красная</t>
  </si>
  <si>
    <t>Програмное обеспечение программируемого реле</t>
  </si>
  <si>
    <t>Органайзер</t>
  </si>
  <si>
    <t>Аккумуляторная дрель-шуруповерт</t>
  </si>
  <si>
    <t>Набор отверток</t>
  </si>
  <si>
    <t>Набор отверток для точных работ</t>
  </si>
  <si>
    <t>Бокорезы</t>
  </si>
  <si>
    <t>Пассатижи</t>
  </si>
  <si>
    <t>Набор рожковых ключей</t>
  </si>
  <si>
    <t>Инструмент для снятия изоляции</t>
  </si>
  <si>
    <t>Пресс-клещи для обжима наконечников 0,25-10 кв.мм</t>
  </si>
  <si>
    <t>Пресс-клещи для обжима наконечников 0,5 - 6 кв.мм</t>
  </si>
  <si>
    <t>Кабелерез для медных, алюминиевых кабелей (Кабельные ножницы)</t>
  </si>
  <si>
    <t>Инструмент для снятия кабельной оболочки</t>
  </si>
  <si>
    <t>Набор торцевых головок 6-13мм 1/4"</t>
  </si>
  <si>
    <t>Удлинитель 1/4" 100 мм для торцевых головок</t>
  </si>
  <si>
    <t>Адаптер с биты на головку 1/4"</t>
  </si>
  <si>
    <t>Трещотка 1/4"</t>
  </si>
  <si>
    <t>Бита PH2 50мм</t>
  </si>
  <si>
    <t>Бита PH2 150мм</t>
  </si>
  <si>
    <t>Разводной ключ 38мм</t>
  </si>
  <si>
    <t>Цифровой мультиметр</t>
  </si>
  <si>
    <t>Миллиомметр</t>
  </si>
  <si>
    <t>Мегаомметр</t>
  </si>
  <si>
    <t>Набор пневмоинструмента</t>
  </si>
  <si>
    <t>Ведро</t>
  </si>
  <si>
    <t>Щетка с длинной ручкой</t>
  </si>
  <si>
    <t>Щетка-сметка</t>
  </si>
  <si>
    <t>Персональный компьютер/ноутбук</t>
  </si>
  <si>
    <t>Цветной принтер А4</t>
  </si>
  <si>
    <t>Заполняются образовательной организацией в соответствии с потребностями</t>
  </si>
  <si>
    <t>Количество рабочих мест.</t>
  </si>
  <si>
    <t>Вес, кг
0.446
Марка
VALTEC
Диаметр (дюйм)
1 1/4"
Основной материал
Латунь
Страна производства
Италия
Гарантия (лет)
10
Вес нетто (кг)
0.446</t>
  </si>
  <si>
    <t>Технические характеристики
Марка материала
TPE-U
Минимальный радиус изгиба
28 мм
Твердость по Шору
D 52 +/-3
Подходит для работы с вакуумом
Да
Массо-габаритные и монтажные характеристики
Присоединение комплектующих
Цанга
Наружный диаметр
10 мм
Внутренний диаметр
7 мм
Толщина
1,5 мм
Вес
489 г/м
Особенности материалов
Материал шланга
Полиуретан 
Замечания по материалу
Соответствует директиве RoHS
Условия эксплуатации
Максимальное рабочее давление
10
Рабочая среда
Сжатый воздух и вода
Рабочая температура
От -35 °C до +60 °C</t>
  </si>
  <si>
    <t>Материал Пластик
Цвет Черный
Штрихкоды 4690309192818;4690309534625
Макс. количество труб 1
Закрывающаяся Да
Подходит для труб диаметром, мм 10
Способ/ тип крепления Отверстие под винт/шуруп</t>
  </si>
  <si>
    <t xml:space="preserve">
Ширина мм 95 мм
Объем памяти кБайт 8,192 кБайт
Напряжение питания постоян тока - DC В 12...24 В
Количество цифров выходов 6
Количество цифров входов 12
Количество релейных выходов 6
Количество HW-интерфейсов RS-232 1
Глубина мм 58 мм
Высота мм 90 мм</t>
  </si>
  <si>
    <t>Номинальная мощность
30 Вт
Подстройка выходного напряжения
В пределах 8 %
Тип исполнения
В компактном корпусе для шкафов автоматики
Напряжение питания AC
От 85 В до 264 В (номинальные значения – 120В и 230 В)
Напряжение питания DC
От 110 В до 370 В
Частота AC
От 45 Гц до 65 Гц
Номинальный ток потребления
Не более 0,5 А
Порог ограничения выходного тока
От 105 % до 115 % от Iном
Порог ограничения выходного напряжения
150 % от Uном
Устойчивость к электромагнитным воздействиям по ГОСТ 32132.3-2013
Критерий качества А
Допустимое отклонение напряжения
В пределах 2 %
Уровень электромагнитной эмиссии по порту питания по ГОСТ 30804.6.3
Класс Б
Степень защиты по ГОСТ 14254-2015
IP20
Класс защиты от поражения электрическим током по ГОСТ 12.2.007.0
II
Изоляция по ГОСТ 12.2.091-2012
Усиленная
Категория перенапряжения по ГОСТ Р 50571.19-2000
II
Степень загрязнения по ГОСТ Р 50030.1-2000
2
Температура хранения и транспортирования
От -50 °С до +80 °С
Коэффициент полезного действия при номинальной нагрузке
Не менее 85%</t>
  </si>
  <si>
    <t>тепень защиты
20 IP
Материал корпуса
пластик
Номинальное рабочее напряжение
220(230)/380(400)/660 В
Номинальный ток
18 А
Способ монтажа
DIN-рейка
Количество полюсов
3
Номинальная мощность
10 кВт
Вес нетто
0.45 кг
Напряжение катушки управления
230 В
Исполнение
нереверсивный
Количество фаз
3
Род тока
переменный (AC)
Тип
модульный
Модельный ряд
КМИ
Габариты без упаковки
79х52х90 мм</t>
  </si>
  <si>
    <t>Max пропускная способность
1750 л/мин
Max давление
15 атм
Соединение на входе
1/4F
Соединение на выходе
1/4F</t>
  </si>
  <si>
    <t>Объем
50 л
Исполнение
горизонтальное
Общая высота
380 мм
Длина бака
750 мм
Диаметр бака
370 мм
Макс. рабочее давление
6 бар
Max температура воды
70 °С
Присоединительный размер
1 дюйм
Для питьевой воды
да
Материал бака
углеродистая сталь
Материал фланца
оцинкованная сталь
Материал мембраны
синтетический каучук
Вес нетто
10.2 кг</t>
  </si>
  <si>
    <t>Выход сигнал: 4...20 мА
Напряжение питания: 12…36 В
Диапазон измерений: 0…600000 Па
Класс точности: 0.50
Степень защиты - IP: IP65
Размер резьбы: 1/4 дюйма</t>
  </si>
  <si>
    <t>условный проход 16 мм (СЕТОР 07);
гидросхема: 44;
напряжение: 110 или 220 вольта переменного тока, 24 В пост. тока;
наличие дроссельной плиты: нет;
условный проход управляющего гидрораспределителя Ду= 6 мм (пилот ВЕ6 - ввёртные магниты);
номинальный расход рабочей жидкости до 300 литров в минуту;
номинальное давление на входе 31,5 МПа;
максимальное давление на выходе 16 МПа;
климатическое исполнение: для районов с холодным и умеренным климатом;
масса без рабочей жидкости не более 10 кг.</t>
  </si>
  <si>
    <t>5-ти лучевое металлическое основание 
Безопасный пневматический подъемник
Эргономичное сиденье
Регулировка спинки по углу наклона
Цвет серый
Поверхностное сопротивление: 10 6 - 10 9 Ω
Размеры сиденья 490*450 мм. Размеры спинки 400*450 мм.
Высота сидения регулируется в диапазоне  460-600 мм
Габариты упаковки 500х270х500 мм
Масса 15 кг.</t>
  </si>
  <si>
    <t>Статус Регулярная
Модульная ширина (общ. кол-во модульных расстояний) 36
Способ монтажа Навесной Ширина, мм 310 Высота, мм 520 Глубина, мм 120 С монтажной платой/панелью Нет DIN-рейка Да
Материал корпуса Сталь
Степень защиты (IP) IP54
Возможность расширения Нет
Цвет Светло-серый
Номер цвета RAL 7 035
Количество рядов 3
EMC-исполнение (электромагнитная совместимость) Нет Тип закрывающего механизма Трехгранный
Тип крышки (наружной) Дверь (-ца) С замком Да С прозрачн. (светопрониц.) дверцой/крышкой Нет Тип крышки Прочее
Серия PROxima Гарантийный срок хранения 5 Гарантийный срок эксплуатации 5
Срок службы, лет 10</t>
  </si>
  <si>
    <t>Тип изделия Выключатель автоматический
Номинальный ток,А 25
Количество силовых полюсов 3
Характеристика эл.магнитного расцепителя C
Номинальная отключающая способность, кA (AC) (IEC/EN 60898) 4.5 Количество модулей DIN 3 Напряжение, В 380
Способ монтажа DIN-рейка
Номинальное напряжение, В 400</t>
  </si>
  <si>
    <t>Глубина 51 мм 
Ширина 132 мм 
Количество полюсов 1 
Высота 45 мм 
Количество клемм на полюс 15 
Максимальный расчетный ток 125 А  С нейтральной шиной n Нет 
С шиной pe Да  Высота, мм 132  Глубина, мм 45  Диапазон рабочих температур от-25 до+80  Диапазон сечений 1.5-35  Длина, мм 132  Количество контактов 30  Материал изделия Латунь  Напряжение, В 380  Степень защиты IP20  Тип изделия Шина нулевая  Цвет Синий  Ширина, мм 51  Габариты без упаковки 132x51x45 мм  Количество зажимов на 1 полюс 15 шт  Материал латунь, пластмасса  Модельный ряд НШК 
Номинальный ток 125 А  Тип шина нулевая  Тип монтажа на Din-рейку  Число подключенных проводников 30  manufacturerCountry КИТАЙ 
pictureID 264482  Винты крепления: М5  Высота: 45 мм 
Гарантийный срок, Лет: 3  гарантия 3 года  Глубина: 51 мм 
Группа механического исполнения по ГОСТ 17516_1: М4 
Длина шины: 132 мм 
Количество кабельных выводов: 15  Количество шин: 2 
Макс поперечное сечение проводника2: 10/25 мм 
масса(кг) 0.19  Материал: Латунь 
Модель YND10-2-15-125  Назначение шины: L+PEN 
Номин напряжение: 400 В  Номин ток 125 А</t>
  </si>
  <si>
    <t>Цвет Белый
Материал термопласт
Способ монтажа Скрытой установки
Тип товара Розетка Оттенок белый Страна Россия
Монтажная коробка 68Степень защиты IP20 Стиль Нейтральный
Ток, А 16 Напряжение, В 250
Тип изделия Электрическая розетка Тип заземления боковые контакты Заземление с заземлением
Накладка с накладкой</t>
  </si>
  <si>
    <t xml:space="preserve">
Рабочая поверхность
пробковая Размер (ВхШ) 60x90 см Высота 60 см Вес 2.5 кг Покрытие
пробка Назначение
для офиса, для школы
Особенности конструкции
настенное размещение, односторонняя, укрепленные пластиковые уголки
Количество секций
1 Материал рамы
алюминий</t>
  </si>
  <si>
    <t>Напряжение, В - 220. Рабочее давление, бар - 8. Число оборотов, об/мин - 2850. Производительность на входе, л/мин - 210
Объем ресивера, л - 10. Тип компрессора - поршневой коаксиальный (прямой привод)
Мощность (кВт) - 1,6. Мощность (л.с.) - 2,2 . Транспортировочные колеса - нет
Тип смазки - масляный. Частотный преобразователь - нет. Класс товара - Полупрофессиональный
Количество выходов - 1. Тип двигателя - электрический. Кабель питания в комплекте - есть
Цилиндры - 1</t>
  </si>
  <si>
    <t>Вид тройник. Соединение 1/4FFМ. Тип Т-образный</t>
  </si>
  <si>
    <t xml:space="preserve">Длина (см) 13. Длина (мм) 130. Вес (г) 30. Применение продукта Соединение с рукавами
Диаметр (мм) 6. Регулируемый Нет. Марка FOXWELD. Гарантия (лет) 1
Основной материал Нержавеющая сталь. Тип упаковки Без упаковки. Тип продукта Сопло. Страна производства Китай
</t>
  </si>
  <si>
    <t>Вид штуцер шланга. Соединитель  рапид (EURO). Посадочный размер 10 мм. Рапид (EURO) папа</t>
  </si>
  <si>
    <t>Толщина ДСП столешниц, мм: 18 Кромка на столешницах, мм: 2, ПВХ Наличие заглушек под электропроводку в столешницах с вырезом: нет
Толщина опор, мм: 18 Кромка на опорах, мм: 0,4 Толщина передней соединительной панели (ДСП), мм: 18 Кромка на передней соединительной панели (ДСП), мм: 0,4 Регулировка по высоте: нет Состав: В-814 Вес, кг: 35,7 Объём, м3: 0,072
Комплектация: набор деталей стола, комплект фурнитуры</t>
  </si>
  <si>
    <t>Цвет товара
черный
Тип стул
Назначение офисный
Материал основания металл
Материал обивки текстиль
Тип ткани неприменимо
Тип основания ножки
Форма сиденья полукруг</t>
  </si>
  <si>
    <t>Форма выпуска бокс пластиковый
Назначение аптечки офисная
Количество людей 20-30
Номер приказа
неприменимо Длина, мм 305
Ширина, мм 100
Высота, мм 265
Заключение Минпромторга РФ Нет Срок годности аптечки, год 1.5</t>
  </si>
  <si>
    <t>Тип углекислотный
Класс товара Бытовой
Класс пожара В/С/Е
Ранг тушения модельных очагов класса А нет
Ранг тушения модельных очагов класса B 34
Конструкция переносной
Материал корпуса металл
Перезаряжаемый да
Max длина струи огнетушителя
3 м</t>
  </si>
  <si>
    <t>Экран - 14" 1920x1080 Матовый . Процессор - Core i7 1255U 1700MHz. Видеокарта - Intel Iris Xe Graphics eligible (64 МБ VRAM). Оперативная память - 16 ГБ (DDR4 4267 МГц). Накопитель - SSD. Операционная система - MS Windows 11 Home. Цвет - Серый. Модельный номер - 71008301342.</t>
  </si>
  <si>
    <t>ехнология: лазерный, цветной, A4, Разрешение: ч/б 600 x 600 dpi, цвет 600 x 2400 dpi,
Скорость печати: ч/б (A4) до 24 стр/мин; цвет (A4) до 24 стр/мин; Лотки: подача 250 листов, выход 100 листов;
Подключение: USB, RJ-45, Wi-Fi, Мобильная печать: Air Print, Mopria; Дополнительные функции: сканирование, копирование,</t>
  </si>
  <si>
    <t>Вид товара
щетка ручная
Назначение
очистка сильных загрязнений
Материал
полиэстер
Тип щетины
мягкая
Длина рукоятки, мм
190
Цвет
белый
Соответствует ХАССП
Да</t>
  </si>
  <si>
    <t xml:space="preserve"> классическая щетка из натурального бука. Щетка длиной 60 см с легкостью очистит большие площади. Корпус щетки сделан из натурального бука специальной сушки, поэтому щетке не страшны никакие испытания. Щетка может использоваться как в помещении, так и на улице. Щетина жесткая, набита плотно под небольшим углом, чтобы собирать мусор в углах и труднодоступных местах. Щетка изготовлена из экологичных материалов: корпус из натурального бука, щетина и крепление для ручки из безопасного пластика.</t>
  </si>
  <si>
    <t>Тип хозяйственное Материал металл Форма круглая Объем 12 л Цвет металл С крышкой нет Носик
нет Ручки есть Накладка на ручке нет Цвет (рисунок) без рисунка</t>
  </si>
  <si>
    <t>Тип изделия: ключ разводной
Покрытие: фосфатированное
Тип: разводной
Код производителя: 27263-20
Длина (мм): 200
Рукоятка: двухкомпонентная</t>
  </si>
  <si>
    <t xml:space="preserve">
Размер шлица PH2
Длина' 150 мм
Диаметр хвостовика E 1/4" (6,3 мм)
Фасовка. 5 шт.
Тип Биты
Шлиц Крест</t>
  </si>
  <si>
    <t>Наконечник:PH2
Длина:50 мм
Количество бит:10 шт
Хвостовик бит:1/4 (тип Е)
Материал бит:S2
Магнитный наконечник биты:нет</t>
  </si>
  <si>
    <t>Посадочный размер, "
1/4"
Тип
Трещотка</t>
  </si>
  <si>
    <t>Материал:CrV
Вид держателя бит:прямой
Размер наконечника:1/4 дюйма
Размер посадки на инструмент:1/4 дюйма Male HEX
Размер посадки под оснастку:1/4 дюйма Male DR
Длина:25 мм</t>
  </si>
  <si>
    <t>Длина:100 мм
Материал:CrV
Размер посадки под оснастку:1/4 дюйма Male DR
Размер посадки на инструмент:1/4 дюйма Female DR
Вид:male-female
Ударная:нет</t>
  </si>
  <si>
    <t>Количество:8 шт
Размер посадки:1/4 дюйма
Min размер головки:6 мм
Max размер головки:13 мм
Система измерения:метрическая
Количество граней:6</t>
  </si>
  <si>
    <t>Длина (мм) 132
Мин. диаметр кабеля 6 мм
Макс. диаметр кабеля 28 мм
Вес0.158 кг</t>
  </si>
  <si>
    <t>Длина:165 мм
Шестеренчатый механизм:нет
Диэлектрическое покрытие:нет
Max диаметр кабеля:11 мм
Вес нетто:0.175 кг</t>
  </si>
  <si>
    <t>Тип
для втулочных наконечников
Снятие изоляции нет
Винторез нет
Сечение втулочных нак-в НШВИ
0.5-6 мм²
Автоклеммы нет
Тип разъёма RJ
нет (нет разъема RJ)
Разъемы F и BNC нет</t>
  </si>
  <si>
    <t xml:space="preserve">Тип наконечника:наконечники втулочные 
Максимальное сечение:10 кв.мм 
Минимальное сечение:0.25 кв.мм 
Дополнительные функции:н.д. 
Покрытие рукоятки:пластик </t>
  </si>
  <si>
    <t>Тип инструмента: стриппер
Максимальное сечение провода, в квадратных миллиметрах: 6
Для коаксиальных кабелей: Нет
Упор для ограничения длины снятия изоляции: Да
Вес, в граммах: 50</t>
  </si>
  <si>
    <t>Конструкция : полнопроходной
Назначение : для воды, для аммиака, для воздуха, для масла, для...
Условное давление : Ру 63
Тип присоединения : муфтовый (ВР/ВР)
Материал корпуса : сталь
Материал шара : нержавеющая сталь
Материал уплотнения шара : PTFE
Управление : пневмопривод
Температура минимальная : -20 °C
Температура максимальная : 230 °C</t>
  </si>
  <si>
    <t>Длина, см39.5
Высота, см32
Количество ячеек36
Объем единицы продажи, л17
Вес единицы продажи (кг)1.8
Цветчерный</t>
  </si>
  <si>
    <t>Мощность, в ваттах: 1100
Расположение двигателя: справа от диска
Поворот стола: в одну сторону
Количество оборотов в минуту: 5000
Наклон пилы влево, в градусах: 45
Ширина опорной поверхности, в миллиметрах: 440 
Диск в комплекте: 1
Внешний диаметр, в миллиметрах: 190
Функции: бесключевая замена оснастки; плавный пуск
Безопасность: защита от случайного включения; защитный кожух</t>
  </si>
  <si>
    <t>Аккумулятор Литий-ионный.
Время работы от аккумулятора 10 часов в режиме непрерывного использования. 200 часов в ждущем режиме.
Дисплей ¼ VGA (480 × 272 пикселей) цветной, 4.3" (10.9 см) сенсорный дисплей с антибликовым покрытием
Зарядное устройство Входное напряжение 100–240 В переменного тока. 50–60 Гц (поставляется в комплекте).
Клавиатура 52 клавиши включая клавиши QWERTY, клавиша табуляции, клавиша подсветки, клавиши управления курсором
Основной блок Вес: 0.91 кг с аккумулятором Размер: 303 × 142 × 48 мм.
Процессор и память Микропроцессор: 1 ГГц, Внутренняя флеш-память 512 МБ, Системная карта: до 64 Гб Secure Digital Card, Оперативная память: 256 MБ.
Температура хранения -20...60 °C.
Рабочая температура -10...50 °С.</t>
  </si>
  <si>
    <t>Усилие:50 тонн</t>
  </si>
  <si>
    <t>Максимальная глубина сверления, мм38
Материал зубьевБыстрорежущая сталь М42(Р6М5К8)
Материал корпусалегированная пружинная сталь
Тип геометрии зубьевпрогрессивные разведенные
Комплектация
Коронки входящие в набор6 шт.: 22, 25, 35, 40, 51, 67,
державка для коронок1 шт.: 32-200мм,
Переходник-</t>
  </si>
  <si>
    <t>Макс. электрическая мощность1300 ВтПараметры электросети~1/230/50 ф/В/ГцВакуум255 мбарРасход воздуха71 л/сДиаметр принадлежностей35 ммТип мусоросборникаконтейнер/фильтр-мешокОбъём мусоросборника22 лДлина шланга1,9 (с коленом) мДлина кабеля6 мУровень шума73 дБ(А)Масса без принадлежностей6,1 кгВес в упаковке8,6 кгРазмеры, ДхШхВ380x370x480 мм</t>
  </si>
  <si>
    <t>Материал:
Пластик
Количество полюсов:
3
Военное исполнение:
Нет
Кабельный ввод:
Уплотнительная гайка
Угол подключения:
Прямолинейный (-ая)
Способ подключения:
Винтовая клемма
Максимальная сила тока А:
16
Напряжение в соответствии с EN 60309-2 и цвет:
230 В (50+60 Гц) голубая</t>
  </si>
  <si>
    <t>Ширина, мм
150
Габариты трасп-ой уп. (ДхШхВ), мм
170 х 370 х 180
Габариты ед. (ДхШхВ), мм
170 х 370 х 180
Тип тисков
Станочные
ШтрихКод
8404880597155
Вид тисков
Поворотные
Вес, кг
10.83</t>
  </si>
  <si>
    <t>Цвет Синий Размер, см 60 х 40 Ширина, см 60 Высота, см 30
Глубина, см 40 Рисунок Нет
Крышка Нет Материал ПНД
Складной Нет Штабелируемый Да Боковые стенки Сплошные Дно Сплошное Морозостойкость Нет Колёса/ролики Нет
Подходит для пищевых продуктов Да Вкладываемый Да</t>
  </si>
  <si>
    <t>Высота:2
Ширина: 50
Длина: 50
Вес: 1.59
С противоскользящей поверхностью: Да
В виде ролла: Нет</t>
  </si>
  <si>
    <t xml:space="preserve">
Высота площадки 1,28 м
Рабочая высота 3,28 м
Количество ступеней 6
Материал Сталь
Вес 7,5 кг Высота стремянки 1,73 м Максимальная нагрузка 150 кг
Габаритные размеры 0,49х0,1х1,87 м Ширина ступеней 70 Ширина лестницы 490 мм Лоток для принадлежностей да</t>
  </si>
  <si>
    <t>cистема хранения полка
Количество полок 3 шт
Количество ящиков
нет шт Инструмент в комплекте нет Длина 770 мм
Ширина 465 мм
Высота 855 мм</t>
  </si>
  <si>
    <t>Тип конструкции: разборный
Ширина: 1800 мм
Глубина: 700 мм
Высота: 1705 мм
Защитный экран: Есть
Столешница: Стальная
Кол-во тумб: 2
Тиски: Есть
Назначение: для слесарных работ
Покрытие: полимерно-порошковое</t>
  </si>
  <si>
    <t>Материал пластик 
Исполнение Открытой установки 
Способ подключения Винтовая Клемма 
Количество полюсов 5 
Степень защиты IP ip44 
Максимальная сила тока 32 А 
Напряжение в соответствии с EN 60309-2 и цвет 400 в(50+60 гц)красная 
Военное исполнение нет</t>
  </si>
  <si>
    <t>ысота устройства, мм 102 мм 
Глубина устройства, мм 43.5 мм 
Дифференциальная токовая защита Нет 
Для тяжелых условий (в соответствии с VDE) Нет 
Защита от перенапряжения Нет 
Защитный (заземляющий) контакт Да 
Изолированный монтаж Нет</t>
  </si>
  <si>
    <t xml:space="preserve">Глубина монтажа, установки, мм 75 мм 
Количество защищенных полюсов 3 
Количество полюсов 3 
Номин. отключающая способность при коротком замыкании Icu IEC 60898 при 230 В 4.5 кА 
Номин. отключающая способность при коротком замыкании Icu IEC 60898 при 400 В 4.5 кА 
Номинальная отключающая способность в соответствии с EN 60898 4.5 кА 
Номинальное напряжение, В 400 В 
Номинальный ток 16 А 
Род тока Переменный ток (AC)/Постоянный ток (DC) 
Степень защиты IP IP20 </t>
  </si>
  <si>
    <t>бщее количество полюсов 1
Количество защищенных полюсов 1
Отключение нейтрали Нет
Номин. ток 16 А
Модульная ширина 1
Характеристика срабатывания C</t>
  </si>
  <si>
    <t>Высота, мм 45 мм 
Глубина 51 мм 
Количество клемм на полюс 7 
Количество полюсов 1 
Максимальный расчетный ток, А 100 А 
Материал Латунь 
Номинальный ток In, А 100 А 
С нейтральной шиной n Нет 
С шиной pe Да</t>
  </si>
  <si>
    <t>Цвет купола/колпачка 
Красный
Тип лампы 
Лампа тлеющего разряда (неон)
Макс. мощность лампы, Вт 
0,50 Вт
Номин. напряжение 
230 В
Степень защиты IP 
IP20 
Данная информация скопирована со страницы: https://www.elektro.ru/product/signalnaya_lampa_ls-47_krasnaya_iek/</t>
  </si>
  <si>
    <t>работает в комплексе с базой данных CADLib Проект. Это инструмент управления 3D-проектом, позволяющий объединить в едином информационном пространстве комплексную трехмерную модель объекта строительства, документацию, спецификацию, календарный план и любую другую информацию об объекте.
CADLib Проект представляет собой единую базу, содержащую всю информацию о данном объекте: модели оборудования (технологического, электрического и др.), фундаменты под опоры и оборудование, изоляторы, колонны, ОПН, опоры ВЛЭП, гирлянды и т.д.</t>
  </si>
  <si>
    <t>Напряжение (В)18
Тип электродвигателяС угольными щетками
Максимальный крутящий момент (Н·м)38
Тип аккумулятораLi-Ion (литий-ионный)
Емкость аккумулятора (А·ч)1.5
Количество аккумуляторов2
Ударная функцияНет
Гарантия (лет)1
Интегрирована в платформуДа
Максимальное число ударов в минуту0
Встроенная подсветкаНет
Максимальный диаметр сверления в дереве (мм)32</t>
  </si>
  <si>
    <t xml:space="preserve">Вес8.2 кг
Крутящий момент (max)312
Крутящий момент (min)61
Рабочее давление воздуxа (max)6.3
Рабочее давление воздуxа (min)3
Расход воздуха (max)158
Расход воздуха (min)121
Тип соединениябыстросъём
</t>
  </si>
  <si>
    <t>производителя:пассатижи диэлектрические СТАНДАРТ 200 мм Пассатижи диэлектрические для работы под напряжением до 1000 В
Тип изделияПассатижи
Диэлектрическое покрытиеДа
Длина, мм200
Искробезопасное покрытиеНет
Материал рабочей части:Сталь CRV
Материал изделия:Сталь
Масса, кг:0.33
Цвет:Красный
Высота, мм:30
Напряжение, В:1000
Ширина, мм:60
Сфера применения:Электромонтаж</t>
  </si>
  <si>
    <t>80мм Бокорезы усиленные диэлектрические для работы под напряжением до 1000 В
Тип изделияБокорез
Диэлектрическое покрытиеДа
Длина, мм180
Искробезопасное покрытиеНет
Материал рабочей части:Сталь CRV
Масса, кг:0.3
Материал изделия:Сталь хром-ванадиевая
Цвет:Красный
Высота, мм:30
Напряжение, В:1000
Ширина, мм:70
Сфера применения:Электромонтаж</t>
  </si>
  <si>
    <t>Отвертки диэлектрические Энкор.pdfУпаковкав кейсеВысота упаковки, мм235Длина упаковки, мм300Ширина упаковки, мм50Масса брутто, кг0.842</t>
  </si>
  <si>
    <t>Тип наконечника
Phillips (PH)/Slotted (SL)
Материал рукояти
2-х компонентный
Диэлектрическое покрытие
есть Намагниченный наконечник
да Ударная
нет Для точных работ
да Материал стержня сталь S2 Длина стержня
100 мм Форма ручки
Прямая Гибкая нет
Трещоточный механизм
нет Количество в наборе
13 шт Вес нетто 0.77 кг
Тип шлицаPH, SL, Torx</t>
  </si>
  <si>
    <t>Вид применения
Профессиональный
Измеряемая величина
Сопротивление
Тип
Миллиомметр, Портативный, Цифровой
Параметры
Диапазон измеряемых сопротивлений
0.01-2 кОм
Погрешность
Погрешность
0.5%
Электропитание
Питание
AA</t>
  </si>
  <si>
    <t>Элементы питания:
AA/пальчиковая(R6;LR6;FR6)
Внесен в госреестр: да
Поверка:
нет
Сопротивление:
0.125-2000 МОм
Постоянное напряжение:
1000 В
Переменное напряжение:
750 В</t>
  </si>
  <si>
    <t>Цвет товара черный
Тип стул Назначение офисный Материал основания металл
Материал обивки текстиль
Тип ткани неприменимо
Тип основания ножки
Форма сиденья полукруг</t>
  </si>
  <si>
    <t>Напряжение 220 В
Мощность 850 Вт
Диаметр диска 125 мм
Посадочный диаметр 22.2 мм
Число оборотов  11000 об/мин
Min число оборотов 11000 об/мин
Электр. Регулировка оборотов  нет
Вид кнопки включения сдвижная клавиша
Кнопка фиксации пуска да</t>
  </si>
  <si>
    <t>Тип питания от аккумулятора
Количество аккумуляторов в комплекте 2 Напряжение аккумулятора 18 В Емкость аккумулятора 4 А·ч</t>
  </si>
  <si>
    <t>Тип спиральный
Тип хвостовика
цилиндрический
Max диаметр сверла, мм 13
Материал обработки металл
Min диаметр, мм 1.0
В наборе, шт. 25 Max размер хвостовика, мм</t>
  </si>
  <si>
    <t>Максимальная глубина сверления, мм38
Материал зубьевБыстрорежущая сталь М42(Р6М5К8)
Материал корпусалегированная пружинная сталь
Тип геометрии зубьевпрогрессивные разведенные
Комплектация
Коронки входящие в набор6 шт.: 22, 25, 35, 40, 51, 67,
державка для коронок1 шт.: 32-200мм,</t>
  </si>
  <si>
    <t>Вес, кг 0.07
Ширина (мм) 130
Форма лезвия
Заострённая
Тип упаковки
Без упаковки
Тип продукта
Комплект кернеров
Модель продукта HT06
Количество в наборе 1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</si>
  <si>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</si>
  <si>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</si>
  <si>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</si>
  <si>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Площадь зоны: не менее 12 кв.м.</t>
  </si>
  <si>
    <t xml:space="preserve">Освещение: Верхнее искусственное освещение ( не менее 300 люкс) </t>
  </si>
  <si>
    <t>Электричество: 2 подключения к сети  по 220 Вольт</t>
  </si>
  <si>
    <t xml:space="preserve">Покрытие пола: линолеум  - 12 м2 на всю зону </t>
  </si>
  <si>
    <t>Площадь зоны: не менее 16 кв.м.</t>
  </si>
  <si>
    <t>Освещение: Верхнее искусственное освещение ( не менее 300 люкс)</t>
  </si>
  <si>
    <t>Электричество: 3 подключения к сети  по 220 Вольт</t>
  </si>
  <si>
    <t>Покрытие пола: линолеум  - 16 м2 на всю зону</t>
  </si>
  <si>
    <t xml:space="preserve">Электричество: 2 подключения к сети  по 220 Вольт и 380 Вольт	</t>
  </si>
  <si>
    <t>Покрытие пола: линолеум - 84 м2 на всю зону</t>
  </si>
  <si>
    <t>Площадь зоны: не менее 7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</si>
</sst>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CE5CD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6" fillId="0" borderId="0"/>
    <xf numFmtId="0" fontId="6" fillId="0" borderId="0"/>
  </cellStyleXfs>
  <cellXfs count="92">
    <xf numFmtId="0" fontId="0" fillId="0" borderId="0" xfId="0"/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Fill="1" applyBorder="1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1" fillId="0" borderId="8" xfId="0" applyFont="1" applyBorder="1" applyAlignment="1">
      <alignment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vertical="center" wrapText="1"/>
    </xf>
    <xf numFmtId="0" fontId="4" fillId="0" borderId="1" xfId="5" applyFont="1" applyFill="1" applyBorder="1" applyAlignment="1">
      <alignment horizontal="left" vertical="top" wrapText="1"/>
    </xf>
    <xf numFmtId="0" fontId="4" fillId="6" borderId="1" xfId="5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Fill="1" applyBorder="1"/>
    <xf numFmtId="0" fontId="4" fillId="2" borderId="10" xfId="0" applyFont="1" applyFill="1" applyBorder="1" applyAlignment="1" applyProtection="1">
      <alignment horizontal="left" vertical="top" wrapText="1"/>
    </xf>
    <xf numFmtId="0" fontId="4" fillId="2" borderId="11" xfId="0" applyFont="1" applyFill="1" applyBorder="1" applyAlignment="1" applyProtection="1">
      <alignment horizontal="left" vertical="top" wrapText="1"/>
    </xf>
    <xf numFmtId="0" fontId="14" fillId="2" borderId="9" xfId="0" applyFont="1" applyFill="1" applyBorder="1" applyAlignment="1" applyProtection="1">
      <alignment horizontal="left" vertical="top" wrapText="1"/>
    </xf>
    <xf numFmtId="0" fontId="14" fillId="2" borderId="0" xfId="0" applyFont="1" applyFill="1" applyBorder="1" applyAlignment="1" applyProtection="1">
      <alignment horizontal="left" vertical="top" wrapText="1"/>
    </xf>
    <xf numFmtId="0" fontId="13" fillId="3" borderId="6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12" fillId="2" borderId="12" xfId="0" applyFont="1" applyFill="1" applyBorder="1" applyAlignment="1" applyProtection="1">
      <alignment horizontal="left" vertical="top" wrapText="1"/>
    </xf>
    <xf numFmtId="0" fontId="4" fillId="2" borderId="13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right"/>
    </xf>
    <xf numFmtId="0" fontId="4" fillId="2" borderId="9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2" fillId="2" borderId="10" xfId="0" applyFont="1" applyFill="1" applyBorder="1" applyAlignment="1" applyProtection="1">
      <alignment horizontal="left" vertical="top" wrapText="1"/>
    </xf>
    <xf numFmtId="0" fontId="2" fillId="2" borderId="11" xfId="0" applyFont="1" applyFill="1" applyBorder="1" applyAlignment="1" applyProtection="1">
      <alignment horizontal="left" vertical="top" wrapText="1"/>
    </xf>
    <xf numFmtId="0" fontId="3" fillId="2" borderId="12" xfId="0" applyFont="1" applyFill="1" applyBorder="1" applyAlignment="1" applyProtection="1">
      <alignment horizontal="left" vertical="top" wrapText="1"/>
    </xf>
    <xf numFmtId="0" fontId="2" fillId="2" borderId="13" xfId="0" applyFont="1" applyFill="1" applyBorder="1" applyAlignment="1" applyProtection="1">
      <alignment horizontal="left" vertical="top" wrapText="1"/>
    </xf>
  </cellXfs>
  <cellStyles count="8">
    <cellStyle name="Обычный" xfId="0" builtinId="0"/>
    <cellStyle name="Обычный 2" xfId="1"/>
    <cellStyle name="Обычный 2 2" xfId="3"/>
    <cellStyle name="Обычный 3" xfId="4"/>
    <cellStyle name="Обычный 3 2" xfId="7"/>
    <cellStyle name="Обычный 3 3" xfId="6"/>
    <cellStyle name="Обычный 4" xfId="2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23"/>
  <sheetViews>
    <sheetView tabSelected="1" zoomScale="90" zoomScaleNormal="90" zoomScaleSheetLayoutView="100" workbookViewId="0">
      <selection sqref="A1:G1"/>
    </sheetView>
  </sheetViews>
  <sheetFormatPr defaultColWidth="0" defaultRowHeight="15" x14ac:dyDescent="0.25"/>
  <cols>
    <col min="1" max="1" width="5.140625" style="43" customWidth="1"/>
    <col min="2" max="2" width="42.5703125" customWidth="1"/>
    <col min="3" max="3" width="27.42578125" customWidth="1"/>
    <col min="4" max="4" width="22" customWidth="1"/>
    <col min="5" max="5" width="15.5703125" customWidth="1"/>
    <col min="6" max="6" width="14.85546875" customWidth="1"/>
    <col min="7" max="7" width="14.42578125" customWidth="1"/>
    <col min="8" max="12" width="0" hidden="1" customWidth="1"/>
    <col min="13" max="16382" width="9.140625" hidden="1"/>
    <col min="16383" max="16383" width="9.140625" hidden="1" customWidth="1"/>
    <col min="16384" max="16384" width="1" hidden="1"/>
  </cols>
  <sheetData>
    <row r="1" spans="1:7" x14ac:dyDescent="0.25">
      <c r="A1" s="80"/>
      <c r="B1" s="80"/>
      <c r="C1" s="80"/>
      <c r="D1" s="80"/>
      <c r="E1" s="80"/>
      <c r="F1" s="80"/>
      <c r="G1" s="80"/>
    </row>
    <row r="2" spans="1:7" ht="20.25" x14ac:dyDescent="0.25">
      <c r="A2" s="83" t="s">
        <v>50</v>
      </c>
      <c r="B2" s="83"/>
      <c r="C2" s="83"/>
      <c r="D2" s="83"/>
      <c r="E2" s="83"/>
      <c r="F2" s="83"/>
      <c r="G2" s="83"/>
    </row>
    <row r="3" spans="1:7" ht="20.25" x14ac:dyDescent="0.25">
      <c r="A3" s="84" t="s">
        <v>33</v>
      </c>
      <c r="B3" s="85"/>
      <c r="C3" s="85"/>
      <c r="D3" s="85"/>
      <c r="E3" s="85"/>
      <c r="F3" s="85"/>
      <c r="G3" s="85"/>
    </row>
    <row r="4" spans="1:7" x14ac:dyDescent="0.25">
      <c r="A4" s="78" t="s">
        <v>35</v>
      </c>
      <c r="B4" s="79"/>
      <c r="C4" s="79"/>
      <c r="D4" s="79"/>
      <c r="E4" s="79"/>
      <c r="F4" s="79"/>
      <c r="G4" s="79"/>
    </row>
    <row r="5" spans="1:7" ht="15" customHeight="1" x14ac:dyDescent="0.25">
      <c r="A5" s="72" t="s">
        <v>210</v>
      </c>
      <c r="B5" s="73"/>
      <c r="C5" s="73"/>
      <c r="D5" s="73"/>
      <c r="E5" s="73"/>
      <c r="F5" s="73"/>
      <c r="G5" s="73"/>
    </row>
    <row r="6" spans="1:7" ht="15" customHeight="1" x14ac:dyDescent="0.25">
      <c r="A6" s="72" t="s">
        <v>211</v>
      </c>
      <c r="B6" s="73"/>
      <c r="C6" s="73"/>
      <c r="D6" s="73"/>
      <c r="E6" s="73"/>
      <c r="F6" s="73"/>
      <c r="G6" s="73"/>
    </row>
    <row r="7" spans="1:7" ht="15" customHeight="1" x14ac:dyDescent="0.25">
      <c r="A7" s="72" t="s">
        <v>34</v>
      </c>
      <c r="B7" s="73"/>
      <c r="C7" s="73"/>
      <c r="D7" s="73"/>
      <c r="E7" s="73"/>
      <c r="F7" s="73"/>
      <c r="G7" s="73"/>
    </row>
    <row r="8" spans="1:7" ht="15" customHeight="1" x14ac:dyDescent="0.25">
      <c r="A8" s="72" t="s">
        <v>212</v>
      </c>
      <c r="B8" s="73"/>
      <c r="C8" s="73"/>
      <c r="D8" s="73"/>
      <c r="E8" s="73"/>
      <c r="F8" s="73"/>
      <c r="G8" s="73"/>
    </row>
    <row r="9" spans="1:7" ht="15" customHeight="1" x14ac:dyDescent="0.25">
      <c r="A9" s="72" t="s">
        <v>207</v>
      </c>
      <c r="B9" s="73"/>
      <c r="C9" s="73"/>
      <c r="D9" s="73"/>
      <c r="E9" s="73"/>
      <c r="F9" s="73"/>
      <c r="G9" s="73"/>
    </row>
    <row r="10" spans="1:7" ht="15" customHeight="1" x14ac:dyDescent="0.25">
      <c r="A10" s="72" t="s">
        <v>213</v>
      </c>
      <c r="B10" s="73"/>
      <c r="C10" s="73"/>
      <c r="D10" s="73"/>
      <c r="E10" s="73"/>
      <c r="F10" s="73"/>
      <c r="G10" s="73"/>
    </row>
    <row r="11" spans="1:7" ht="15" customHeight="1" x14ac:dyDescent="0.25">
      <c r="A11" s="72" t="s">
        <v>208</v>
      </c>
      <c r="B11" s="73"/>
      <c r="C11" s="73"/>
      <c r="D11" s="73"/>
      <c r="E11" s="73"/>
      <c r="F11" s="73"/>
      <c r="G11" s="73"/>
    </row>
    <row r="12" spans="1:7" ht="15.75" thickBot="1" x14ac:dyDescent="0.3">
      <c r="A12" s="70" t="s">
        <v>209</v>
      </c>
      <c r="B12" s="71"/>
      <c r="C12" s="71"/>
      <c r="D12" s="71"/>
      <c r="E12" s="71"/>
      <c r="F12" s="71"/>
      <c r="G12" s="71"/>
    </row>
    <row r="13" spans="1:7" ht="30" x14ac:dyDescent="0.25">
      <c r="A13" s="53" t="s">
        <v>0</v>
      </c>
      <c r="B13" s="45" t="s">
        <v>1</v>
      </c>
      <c r="C13" s="45" t="s">
        <v>22</v>
      </c>
      <c r="D13" s="40" t="s">
        <v>2</v>
      </c>
      <c r="E13" s="40" t="s">
        <v>4</v>
      </c>
      <c r="F13" s="40" t="s">
        <v>3</v>
      </c>
      <c r="G13" s="40" t="s">
        <v>14</v>
      </c>
    </row>
    <row r="14" spans="1:7" ht="233.45" customHeight="1" x14ac:dyDescent="0.25">
      <c r="A14" s="41">
        <v>1</v>
      </c>
      <c r="B14" s="54" t="s">
        <v>11</v>
      </c>
      <c r="C14" s="46" t="s">
        <v>151</v>
      </c>
      <c r="D14" s="8" t="s">
        <v>9</v>
      </c>
      <c r="E14" s="8">
        <v>1</v>
      </c>
      <c r="F14" s="8" t="s">
        <v>6</v>
      </c>
      <c r="G14" s="8">
        <v>1</v>
      </c>
    </row>
    <row r="15" spans="1:7" ht="121.15" customHeight="1" x14ac:dyDescent="0.25">
      <c r="A15" s="41">
        <v>2</v>
      </c>
      <c r="B15" s="54" t="s">
        <v>51</v>
      </c>
      <c r="C15" s="46" t="s">
        <v>201</v>
      </c>
      <c r="D15" s="8" t="s">
        <v>9</v>
      </c>
      <c r="E15" s="8">
        <v>1</v>
      </c>
      <c r="F15" s="8" t="s">
        <v>6</v>
      </c>
      <c r="G15" s="8">
        <v>1</v>
      </c>
    </row>
    <row r="16" spans="1:7" ht="357" x14ac:dyDescent="0.25">
      <c r="A16" s="41">
        <v>3</v>
      </c>
      <c r="B16" s="54" t="s">
        <v>52</v>
      </c>
      <c r="C16" s="55" t="s">
        <v>142</v>
      </c>
      <c r="D16" s="8" t="s">
        <v>25</v>
      </c>
      <c r="E16" s="8">
        <v>1</v>
      </c>
      <c r="F16" s="8" t="s">
        <v>6</v>
      </c>
      <c r="G16" s="8">
        <v>1</v>
      </c>
    </row>
    <row r="17" spans="1:7" ht="165.75" x14ac:dyDescent="0.25">
      <c r="A17" s="41">
        <v>4</v>
      </c>
      <c r="B17" s="54" t="s">
        <v>53</v>
      </c>
      <c r="C17" s="55" t="s">
        <v>143</v>
      </c>
      <c r="D17" s="8" t="s">
        <v>25</v>
      </c>
      <c r="E17" s="8">
        <v>1</v>
      </c>
      <c r="F17" s="8" t="s">
        <v>6</v>
      </c>
      <c r="G17" s="8">
        <v>1</v>
      </c>
    </row>
    <row r="18" spans="1:7" ht="165.75" x14ac:dyDescent="0.25">
      <c r="A18" s="41">
        <v>5</v>
      </c>
      <c r="B18" s="54" t="s">
        <v>54</v>
      </c>
      <c r="C18" s="55" t="s">
        <v>143</v>
      </c>
      <c r="D18" s="8" t="s">
        <v>25</v>
      </c>
      <c r="E18" s="8">
        <v>1</v>
      </c>
      <c r="F18" s="8" t="s">
        <v>6</v>
      </c>
      <c r="G18" s="8">
        <v>1</v>
      </c>
    </row>
    <row r="19" spans="1:7" ht="346.15" customHeight="1" x14ac:dyDescent="0.25">
      <c r="A19" s="41">
        <v>6</v>
      </c>
      <c r="B19" s="54" t="s">
        <v>55</v>
      </c>
      <c r="C19" s="55" t="s">
        <v>144</v>
      </c>
      <c r="D19" s="8" t="s">
        <v>25</v>
      </c>
      <c r="E19" s="8">
        <v>1</v>
      </c>
      <c r="F19" s="8" t="s">
        <v>6</v>
      </c>
      <c r="G19" s="8">
        <v>1</v>
      </c>
    </row>
    <row r="20" spans="1:7" ht="178.5" x14ac:dyDescent="0.25">
      <c r="A20" s="41">
        <v>7</v>
      </c>
      <c r="B20" s="54" t="s">
        <v>56</v>
      </c>
      <c r="C20" s="55" t="s">
        <v>145</v>
      </c>
      <c r="D20" s="8" t="s">
        <v>25</v>
      </c>
      <c r="E20" s="8">
        <v>1</v>
      </c>
      <c r="F20" s="8" t="s">
        <v>6</v>
      </c>
      <c r="G20" s="8">
        <v>1</v>
      </c>
    </row>
    <row r="21" spans="1:7" ht="178.5" x14ac:dyDescent="0.25">
      <c r="A21" s="41">
        <v>8</v>
      </c>
      <c r="B21" s="54" t="s">
        <v>57</v>
      </c>
      <c r="C21" s="55" t="s">
        <v>146</v>
      </c>
      <c r="D21" s="8" t="s">
        <v>25</v>
      </c>
      <c r="E21" s="8">
        <v>1</v>
      </c>
      <c r="F21" s="8" t="s">
        <v>6</v>
      </c>
      <c r="G21" s="8">
        <v>1</v>
      </c>
    </row>
    <row r="22" spans="1:7" ht="267.75" x14ac:dyDescent="0.25">
      <c r="A22" s="41">
        <v>9</v>
      </c>
      <c r="B22" s="54" t="s">
        <v>58</v>
      </c>
      <c r="C22" s="55" t="s">
        <v>147</v>
      </c>
      <c r="D22" s="8" t="s">
        <v>25</v>
      </c>
      <c r="E22" s="8">
        <v>1</v>
      </c>
      <c r="F22" s="8" t="s">
        <v>6</v>
      </c>
      <c r="G22" s="8">
        <v>1</v>
      </c>
    </row>
    <row r="23" spans="1:7" ht="216.75" x14ac:dyDescent="0.25">
      <c r="A23" s="41">
        <v>10</v>
      </c>
      <c r="B23" s="54" t="s">
        <v>59</v>
      </c>
      <c r="C23" s="55" t="s">
        <v>172</v>
      </c>
      <c r="D23" s="8" t="s">
        <v>25</v>
      </c>
      <c r="E23" s="8">
        <v>1</v>
      </c>
      <c r="F23" s="8" t="s">
        <v>6</v>
      </c>
      <c r="G23" s="8">
        <v>1</v>
      </c>
    </row>
    <row r="24" spans="1:7" ht="165.75" x14ac:dyDescent="0.25">
      <c r="A24" s="41">
        <v>11</v>
      </c>
      <c r="B24" s="54" t="s">
        <v>60</v>
      </c>
      <c r="C24" s="55" t="s">
        <v>149</v>
      </c>
      <c r="D24" s="8" t="s">
        <v>25</v>
      </c>
      <c r="E24" s="8">
        <v>1</v>
      </c>
      <c r="F24" s="8" t="s">
        <v>6</v>
      </c>
      <c r="G24" s="8">
        <v>1</v>
      </c>
    </row>
    <row r="25" spans="1:7" ht="51" x14ac:dyDescent="0.25">
      <c r="A25" s="41">
        <v>12</v>
      </c>
      <c r="B25" s="54" t="s">
        <v>61</v>
      </c>
      <c r="C25" s="55" t="s">
        <v>150</v>
      </c>
      <c r="D25" s="8" t="s">
        <v>25</v>
      </c>
      <c r="E25" s="8">
        <v>1</v>
      </c>
      <c r="F25" s="8" t="s">
        <v>6</v>
      </c>
      <c r="G25" s="8">
        <v>1</v>
      </c>
    </row>
    <row r="26" spans="1:7" ht="25.5" x14ac:dyDescent="0.25">
      <c r="A26" s="41">
        <v>13</v>
      </c>
      <c r="B26" s="54" t="s">
        <v>62</v>
      </c>
      <c r="C26" s="55" t="s">
        <v>148</v>
      </c>
      <c r="D26" s="8" t="s">
        <v>25</v>
      </c>
      <c r="E26" s="8">
        <v>1</v>
      </c>
      <c r="F26" s="8" t="s">
        <v>6</v>
      </c>
      <c r="G26" s="8">
        <v>1</v>
      </c>
    </row>
    <row r="27" spans="1:7" ht="178.5" x14ac:dyDescent="0.25">
      <c r="A27" s="48">
        <v>14</v>
      </c>
      <c r="B27" s="56" t="s">
        <v>63</v>
      </c>
      <c r="C27" s="50" t="s">
        <v>131</v>
      </c>
      <c r="D27" s="49" t="s">
        <v>25</v>
      </c>
      <c r="E27" s="49">
        <v>1</v>
      </c>
      <c r="F27" s="49" t="s">
        <v>6</v>
      </c>
      <c r="G27" s="49">
        <v>1</v>
      </c>
    </row>
    <row r="28" spans="1:7" ht="409.5" x14ac:dyDescent="0.25">
      <c r="A28" s="48">
        <v>15</v>
      </c>
      <c r="B28" s="56" t="s">
        <v>64</v>
      </c>
      <c r="C28" s="50" t="s">
        <v>132</v>
      </c>
      <c r="D28" s="49" t="s">
        <v>25</v>
      </c>
      <c r="E28" s="49">
        <v>1</v>
      </c>
      <c r="F28" s="49" t="s">
        <v>6</v>
      </c>
      <c r="G28" s="49">
        <v>1</v>
      </c>
    </row>
    <row r="29" spans="1:7" ht="127.5" x14ac:dyDescent="0.25">
      <c r="A29" s="48">
        <v>16</v>
      </c>
      <c r="B29" s="56" t="s">
        <v>65</v>
      </c>
      <c r="C29" s="50" t="s">
        <v>133</v>
      </c>
      <c r="D29" s="49" t="s">
        <v>25</v>
      </c>
      <c r="E29" s="49">
        <v>1</v>
      </c>
      <c r="F29" s="49" t="s">
        <v>6</v>
      </c>
      <c r="G29" s="49">
        <v>1</v>
      </c>
    </row>
    <row r="30" spans="1:7" ht="229.5" x14ac:dyDescent="0.25">
      <c r="A30" s="48">
        <v>17</v>
      </c>
      <c r="B30" s="56" t="s">
        <v>66</v>
      </c>
      <c r="C30" s="50" t="s">
        <v>174</v>
      </c>
      <c r="D30" s="49" t="s">
        <v>25</v>
      </c>
      <c r="E30" s="49">
        <v>1</v>
      </c>
      <c r="F30" s="49" t="s">
        <v>6</v>
      </c>
      <c r="G30" s="49">
        <v>1</v>
      </c>
    </row>
    <row r="31" spans="1:7" ht="63.75" x14ac:dyDescent="0.25">
      <c r="A31" s="48">
        <v>18</v>
      </c>
      <c r="B31" s="56" t="s">
        <v>67</v>
      </c>
      <c r="C31" s="50" t="s">
        <v>203</v>
      </c>
      <c r="D31" s="49" t="s">
        <v>25</v>
      </c>
      <c r="E31" s="49">
        <v>1</v>
      </c>
      <c r="F31" s="49" t="s">
        <v>6</v>
      </c>
      <c r="G31" s="49">
        <v>1</v>
      </c>
    </row>
    <row r="32" spans="1:7" ht="369.75" x14ac:dyDescent="0.25">
      <c r="A32" s="48">
        <v>19</v>
      </c>
      <c r="B32" s="56" t="s">
        <v>68</v>
      </c>
      <c r="C32" s="50" t="s">
        <v>175</v>
      </c>
      <c r="D32" s="49" t="s">
        <v>25</v>
      </c>
      <c r="E32" s="49">
        <v>1</v>
      </c>
      <c r="F32" s="49" t="s">
        <v>6</v>
      </c>
      <c r="G32" s="49">
        <v>1</v>
      </c>
    </row>
    <row r="33" spans="1:9" ht="210" x14ac:dyDescent="0.25">
      <c r="A33" s="48">
        <v>20</v>
      </c>
      <c r="B33" s="56" t="s">
        <v>69</v>
      </c>
      <c r="C33" s="57" t="s">
        <v>202</v>
      </c>
      <c r="D33" s="49" t="s">
        <v>25</v>
      </c>
      <c r="E33" s="49">
        <v>1</v>
      </c>
      <c r="F33" s="49" t="s">
        <v>6</v>
      </c>
      <c r="G33" s="49">
        <v>1</v>
      </c>
    </row>
    <row r="34" spans="1:9" ht="102" x14ac:dyDescent="0.25">
      <c r="A34" s="48">
        <v>21</v>
      </c>
      <c r="B34" s="56" t="s">
        <v>70</v>
      </c>
      <c r="C34" s="50" t="s">
        <v>204</v>
      </c>
      <c r="D34" s="49" t="s">
        <v>25</v>
      </c>
      <c r="E34" s="49">
        <v>1</v>
      </c>
      <c r="F34" s="49" t="s">
        <v>6</v>
      </c>
      <c r="G34" s="49">
        <v>1</v>
      </c>
    </row>
    <row r="35" spans="1:9" ht="191.25" x14ac:dyDescent="0.25">
      <c r="A35" s="41">
        <v>22</v>
      </c>
      <c r="B35" s="54" t="s">
        <v>71</v>
      </c>
      <c r="C35" s="55" t="s">
        <v>205</v>
      </c>
      <c r="D35" s="8" t="s">
        <v>25</v>
      </c>
      <c r="E35" s="8">
        <v>1</v>
      </c>
      <c r="F35" s="8" t="s">
        <v>6</v>
      </c>
      <c r="G35" s="8">
        <v>1</v>
      </c>
    </row>
    <row r="36" spans="1:9" ht="204" x14ac:dyDescent="0.25">
      <c r="A36" s="41">
        <v>23</v>
      </c>
      <c r="B36" s="54" t="s">
        <v>72</v>
      </c>
      <c r="C36" s="55" t="s">
        <v>177</v>
      </c>
      <c r="D36" s="8" t="s">
        <v>25</v>
      </c>
      <c r="E36" s="8">
        <v>1</v>
      </c>
      <c r="F36" s="8" t="s">
        <v>6</v>
      </c>
      <c r="G36" s="8">
        <v>1</v>
      </c>
    </row>
    <row r="37" spans="1:9" ht="204" x14ac:dyDescent="0.25">
      <c r="A37" s="41">
        <v>24</v>
      </c>
      <c r="B37" s="54" t="s">
        <v>73</v>
      </c>
      <c r="C37" s="55" t="s">
        <v>177</v>
      </c>
      <c r="D37" s="8" t="s">
        <v>25</v>
      </c>
      <c r="E37" s="8">
        <v>1</v>
      </c>
      <c r="F37" s="8" t="s">
        <v>6</v>
      </c>
      <c r="G37" s="8">
        <v>1</v>
      </c>
    </row>
    <row r="38" spans="1:9" ht="25.5" x14ac:dyDescent="0.25">
      <c r="A38" s="41">
        <v>25</v>
      </c>
      <c r="B38" s="54" t="s">
        <v>74</v>
      </c>
      <c r="C38" s="58" t="s">
        <v>176</v>
      </c>
      <c r="D38" s="8" t="s">
        <v>25</v>
      </c>
      <c r="E38" s="8">
        <v>1</v>
      </c>
      <c r="F38" s="8" t="s">
        <v>6</v>
      </c>
      <c r="G38" s="8">
        <v>1</v>
      </c>
    </row>
    <row r="39" spans="1:9" ht="127.5" x14ac:dyDescent="0.25">
      <c r="A39" s="48">
        <v>26</v>
      </c>
      <c r="B39" s="56" t="s">
        <v>75</v>
      </c>
      <c r="C39" s="50" t="s">
        <v>206</v>
      </c>
      <c r="D39" s="49" t="s">
        <v>25</v>
      </c>
      <c r="E39" s="49">
        <v>1</v>
      </c>
      <c r="F39" s="49" t="s">
        <v>6</v>
      </c>
      <c r="G39" s="49">
        <v>1</v>
      </c>
    </row>
    <row r="40" spans="1:9" ht="191.25" x14ac:dyDescent="0.25">
      <c r="A40" s="41">
        <v>27</v>
      </c>
      <c r="B40" s="54" t="s">
        <v>76</v>
      </c>
      <c r="C40" s="55" t="s">
        <v>178</v>
      </c>
      <c r="D40" s="8" t="s">
        <v>25</v>
      </c>
      <c r="E40" s="8">
        <v>1</v>
      </c>
      <c r="F40" s="8" t="s">
        <v>6</v>
      </c>
      <c r="G40" s="8">
        <v>1</v>
      </c>
    </row>
    <row r="41" spans="1:9" ht="180" x14ac:dyDescent="0.25">
      <c r="A41" s="41">
        <v>28</v>
      </c>
      <c r="B41" s="54" t="s">
        <v>77</v>
      </c>
      <c r="C41" s="46" t="s">
        <v>153</v>
      </c>
      <c r="D41" s="8" t="s">
        <v>25</v>
      </c>
      <c r="E41" s="8">
        <v>1</v>
      </c>
      <c r="F41" s="8" t="s">
        <v>6</v>
      </c>
      <c r="G41" s="8">
        <v>1</v>
      </c>
    </row>
    <row r="42" spans="1:9" ht="195" x14ac:dyDescent="0.25">
      <c r="A42" s="41">
        <v>29</v>
      </c>
      <c r="B42" s="47" t="s">
        <v>78</v>
      </c>
      <c r="C42" s="46" t="s">
        <v>154</v>
      </c>
      <c r="D42" s="8" t="s">
        <v>25</v>
      </c>
      <c r="E42" s="8">
        <v>1</v>
      </c>
      <c r="F42" s="8" t="s">
        <v>6</v>
      </c>
      <c r="G42" s="8">
        <v>1</v>
      </c>
    </row>
    <row r="43" spans="1:9" ht="216.75" x14ac:dyDescent="0.25">
      <c r="A43" s="41">
        <v>30</v>
      </c>
      <c r="B43" s="54" t="s">
        <v>79</v>
      </c>
      <c r="C43" s="55" t="s">
        <v>179</v>
      </c>
      <c r="D43" s="8" t="s">
        <v>25</v>
      </c>
      <c r="E43" s="8">
        <v>1</v>
      </c>
      <c r="F43" s="8" t="s">
        <v>6</v>
      </c>
      <c r="G43" s="8">
        <v>1</v>
      </c>
    </row>
    <row r="44" spans="1:9" ht="20.25" x14ac:dyDescent="0.25">
      <c r="A44" s="74" t="s">
        <v>40</v>
      </c>
      <c r="B44" s="75"/>
      <c r="C44" s="75"/>
      <c r="D44" s="75"/>
      <c r="E44" s="75"/>
      <c r="F44" s="75"/>
      <c r="G44" s="75"/>
    </row>
    <row r="45" spans="1:9" x14ac:dyDescent="0.25">
      <c r="A45" s="78" t="s">
        <v>35</v>
      </c>
      <c r="B45" s="79"/>
      <c r="C45" s="79"/>
      <c r="D45" s="79"/>
      <c r="E45" s="79"/>
      <c r="F45" s="79"/>
      <c r="G45" s="79"/>
    </row>
    <row r="46" spans="1:9" x14ac:dyDescent="0.25">
      <c r="A46" s="81" t="s">
        <v>130</v>
      </c>
      <c r="B46" s="82"/>
      <c r="C46" s="59">
        <v>12</v>
      </c>
      <c r="D46" s="60"/>
      <c r="E46" s="60"/>
      <c r="F46" s="60"/>
      <c r="G46" s="60"/>
    </row>
    <row r="47" spans="1:9" ht="15" customHeight="1" x14ac:dyDescent="0.25">
      <c r="A47" s="76" t="s">
        <v>220</v>
      </c>
      <c r="B47" s="77"/>
      <c r="C47" s="77"/>
      <c r="D47" s="77"/>
      <c r="E47" s="77"/>
      <c r="F47" s="77"/>
      <c r="G47" s="77"/>
      <c r="H47" s="77"/>
      <c r="I47" s="77"/>
    </row>
    <row r="48" spans="1:9" ht="15" customHeight="1" x14ac:dyDescent="0.25">
      <c r="A48" s="76" t="s">
        <v>215</v>
      </c>
      <c r="B48" s="77"/>
      <c r="C48" s="77"/>
      <c r="D48" s="77"/>
      <c r="E48" s="77"/>
      <c r="F48" s="77"/>
      <c r="G48" s="77"/>
      <c r="H48" s="77"/>
      <c r="I48" s="77"/>
    </row>
    <row r="49" spans="1:9" ht="15" customHeight="1" x14ac:dyDescent="0.25">
      <c r="A49" s="76" t="s">
        <v>34</v>
      </c>
      <c r="B49" s="77"/>
      <c r="C49" s="77"/>
      <c r="D49" s="77"/>
      <c r="E49" s="77"/>
      <c r="F49" s="77"/>
      <c r="G49" s="77"/>
      <c r="H49" s="77"/>
      <c r="I49" s="77"/>
    </row>
    <row r="50" spans="1:9" ht="15" customHeight="1" x14ac:dyDescent="0.25">
      <c r="A50" s="76" t="s">
        <v>218</v>
      </c>
      <c r="B50" s="77"/>
      <c r="C50" s="77"/>
      <c r="D50" s="77"/>
      <c r="E50" s="77"/>
      <c r="F50" s="77"/>
      <c r="G50" s="77"/>
      <c r="H50" s="77"/>
      <c r="I50" s="77"/>
    </row>
    <row r="51" spans="1:9" ht="15" customHeight="1" x14ac:dyDescent="0.25">
      <c r="A51" s="76" t="s">
        <v>207</v>
      </c>
      <c r="B51" s="77"/>
      <c r="C51" s="77"/>
      <c r="D51" s="77"/>
      <c r="E51" s="77"/>
      <c r="F51" s="77"/>
      <c r="G51" s="77"/>
      <c r="H51" s="77"/>
      <c r="I51" s="77"/>
    </row>
    <row r="52" spans="1:9" ht="15" customHeight="1" x14ac:dyDescent="0.25">
      <c r="A52" s="76" t="s">
        <v>219</v>
      </c>
      <c r="B52" s="77"/>
      <c r="C52" s="77"/>
      <c r="D52" s="77"/>
      <c r="E52" s="77"/>
      <c r="F52" s="77"/>
      <c r="G52" s="77"/>
      <c r="H52" s="77"/>
      <c r="I52" s="77"/>
    </row>
    <row r="53" spans="1:9" ht="15" customHeight="1" x14ac:dyDescent="0.25">
      <c r="A53" s="76" t="s">
        <v>208</v>
      </c>
      <c r="B53" s="77"/>
      <c r="C53" s="77"/>
      <c r="D53" s="77"/>
      <c r="E53" s="77"/>
      <c r="F53" s="77"/>
      <c r="G53" s="77"/>
      <c r="H53" s="77"/>
      <c r="I53" s="77"/>
    </row>
    <row r="54" spans="1:9" ht="15.75" customHeight="1" thickBot="1" x14ac:dyDescent="0.3">
      <c r="A54" s="70" t="s">
        <v>209</v>
      </c>
      <c r="B54" s="71"/>
      <c r="C54" s="71"/>
      <c r="D54" s="71"/>
      <c r="E54" s="71"/>
      <c r="F54" s="71"/>
      <c r="G54" s="71"/>
      <c r="H54" s="71"/>
      <c r="I54" s="77"/>
    </row>
    <row r="55" spans="1:9" ht="30" x14ac:dyDescent="0.25">
      <c r="A55" s="61" t="s">
        <v>0</v>
      </c>
      <c r="B55" s="42" t="s">
        <v>1</v>
      </c>
      <c r="C55" s="45" t="s">
        <v>22</v>
      </c>
      <c r="D55" s="42" t="s">
        <v>2</v>
      </c>
      <c r="E55" s="42" t="s">
        <v>4</v>
      </c>
      <c r="F55" s="42" t="s">
        <v>3</v>
      </c>
      <c r="G55" s="42" t="s">
        <v>14</v>
      </c>
    </row>
    <row r="56" spans="1:9" ht="153" x14ac:dyDescent="0.25">
      <c r="A56" s="62">
        <v>31</v>
      </c>
      <c r="B56" s="50" t="s">
        <v>80</v>
      </c>
      <c r="C56" s="50" t="s">
        <v>134</v>
      </c>
      <c r="D56" s="51" t="s">
        <v>25</v>
      </c>
      <c r="E56" s="51">
        <v>1</v>
      </c>
      <c r="F56" s="51" t="s">
        <v>6</v>
      </c>
      <c r="G56" s="52">
        <f>12*E56</f>
        <v>12</v>
      </c>
    </row>
    <row r="57" spans="1:9" ht="409.5" x14ac:dyDescent="0.25">
      <c r="A57" s="62">
        <v>32</v>
      </c>
      <c r="B57" s="50" t="s">
        <v>81</v>
      </c>
      <c r="C57" s="50" t="s">
        <v>135</v>
      </c>
      <c r="D57" s="51" t="s">
        <v>25</v>
      </c>
      <c r="E57" s="51">
        <v>1</v>
      </c>
      <c r="F57" s="51" t="s">
        <v>6</v>
      </c>
      <c r="G57" s="52">
        <f>12*E57</f>
        <v>12</v>
      </c>
    </row>
    <row r="58" spans="1:9" ht="408" x14ac:dyDescent="0.25">
      <c r="A58" s="62">
        <v>33</v>
      </c>
      <c r="B58" s="50" t="s">
        <v>82</v>
      </c>
      <c r="C58" s="50" t="s">
        <v>136</v>
      </c>
      <c r="D58" s="51" t="s">
        <v>25</v>
      </c>
      <c r="E58" s="51">
        <v>1</v>
      </c>
      <c r="F58" s="51" t="s">
        <v>6</v>
      </c>
      <c r="G58" s="52">
        <f>12*E58</f>
        <v>12</v>
      </c>
    </row>
    <row r="59" spans="1:9" ht="102" x14ac:dyDescent="0.25">
      <c r="A59" s="62">
        <v>34</v>
      </c>
      <c r="B59" s="63" t="s">
        <v>83</v>
      </c>
      <c r="C59" s="50" t="s">
        <v>137</v>
      </c>
      <c r="D59" s="51" t="s">
        <v>25</v>
      </c>
      <c r="E59" s="52">
        <v>1</v>
      </c>
      <c r="F59" s="51" t="s">
        <v>6</v>
      </c>
      <c r="G59" s="64">
        <f>12*E59</f>
        <v>12</v>
      </c>
    </row>
    <row r="60" spans="1:9" ht="306" x14ac:dyDescent="0.25">
      <c r="A60" s="53">
        <v>35</v>
      </c>
      <c r="B60" s="65" t="s">
        <v>84</v>
      </c>
      <c r="C60" s="47" t="s">
        <v>140</v>
      </c>
      <c r="D60" s="40" t="s">
        <v>25</v>
      </c>
      <c r="E60" s="42">
        <v>1</v>
      </c>
      <c r="F60" s="40" t="s">
        <v>6</v>
      </c>
      <c r="G60" s="66">
        <f t="shared" ref="G60:G105" si="0">12*E60</f>
        <v>12</v>
      </c>
    </row>
    <row r="61" spans="1:9" ht="331.5" x14ac:dyDescent="0.25">
      <c r="A61" s="62">
        <v>36</v>
      </c>
      <c r="B61" s="63" t="s">
        <v>85</v>
      </c>
      <c r="C61" s="50" t="s">
        <v>138</v>
      </c>
      <c r="D61" s="51" t="s">
        <v>25</v>
      </c>
      <c r="E61" s="52">
        <v>1</v>
      </c>
      <c r="F61" s="51" t="s">
        <v>6</v>
      </c>
      <c r="G61" s="64">
        <f t="shared" si="0"/>
        <v>12</v>
      </c>
    </row>
    <row r="62" spans="1:9" ht="89.25" x14ac:dyDescent="0.25">
      <c r="A62" s="62">
        <v>37</v>
      </c>
      <c r="B62" s="63" t="s">
        <v>86</v>
      </c>
      <c r="C62" s="50" t="s">
        <v>139</v>
      </c>
      <c r="D62" s="51" t="s">
        <v>25</v>
      </c>
      <c r="E62" s="52">
        <v>1</v>
      </c>
      <c r="F62" s="51" t="s">
        <v>6</v>
      </c>
      <c r="G62" s="64">
        <f t="shared" si="0"/>
        <v>12</v>
      </c>
    </row>
    <row r="63" spans="1:9" ht="225" x14ac:dyDescent="0.25">
      <c r="A63" s="53">
        <v>38</v>
      </c>
      <c r="B63" s="54" t="s">
        <v>87</v>
      </c>
      <c r="C63" s="46" t="s">
        <v>181</v>
      </c>
      <c r="D63" s="40" t="s">
        <v>25</v>
      </c>
      <c r="E63" s="42">
        <v>1</v>
      </c>
      <c r="F63" s="40" t="s">
        <v>6</v>
      </c>
      <c r="G63" s="66">
        <f t="shared" si="0"/>
        <v>12</v>
      </c>
    </row>
    <row r="64" spans="1:9" ht="105" x14ac:dyDescent="0.25">
      <c r="A64" s="53">
        <v>39</v>
      </c>
      <c r="B64" s="54" t="s">
        <v>88</v>
      </c>
      <c r="C64" s="46" t="s">
        <v>182</v>
      </c>
      <c r="D64" s="40" t="s">
        <v>25</v>
      </c>
      <c r="E64" s="42">
        <v>1</v>
      </c>
      <c r="F64" s="40" t="s">
        <v>6</v>
      </c>
      <c r="G64" s="66">
        <f t="shared" si="0"/>
        <v>12</v>
      </c>
    </row>
    <row r="65" spans="1:7" ht="210" x14ac:dyDescent="0.25">
      <c r="A65" s="53">
        <v>40</v>
      </c>
      <c r="B65" s="54" t="s">
        <v>89</v>
      </c>
      <c r="C65" s="46" t="s">
        <v>183</v>
      </c>
      <c r="D65" s="40" t="s">
        <v>25</v>
      </c>
      <c r="E65" s="42">
        <v>1</v>
      </c>
      <c r="F65" s="40" t="s">
        <v>6</v>
      </c>
      <c r="G65" s="66">
        <f t="shared" si="0"/>
        <v>12</v>
      </c>
    </row>
    <row r="66" spans="1:7" ht="120" x14ac:dyDescent="0.25">
      <c r="A66" s="53">
        <v>41</v>
      </c>
      <c r="B66" s="54" t="s">
        <v>90</v>
      </c>
      <c r="C66" s="46" t="s">
        <v>184</v>
      </c>
      <c r="D66" s="40" t="s">
        <v>25</v>
      </c>
      <c r="E66" s="42">
        <v>1</v>
      </c>
      <c r="F66" s="40" t="s">
        <v>6</v>
      </c>
      <c r="G66" s="66">
        <f t="shared" si="0"/>
        <v>12</v>
      </c>
    </row>
    <row r="67" spans="1:7" ht="180" x14ac:dyDescent="0.25">
      <c r="A67" s="53">
        <v>42</v>
      </c>
      <c r="B67" s="54" t="s">
        <v>91</v>
      </c>
      <c r="C67" s="46" t="s">
        <v>185</v>
      </c>
      <c r="D67" s="40" t="s">
        <v>25</v>
      </c>
      <c r="E67" s="42">
        <v>1</v>
      </c>
      <c r="F67" s="40" t="s">
        <v>6</v>
      </c>
      <c r="G67" s="66">
        <f t="shared" si="0"/>
        <v>12</v>
      </c>
    </row>
    <row r="68" spans="1:7" ht="191.25" x14ac:dyDescent="0.25">
      <c r="A68" s="53">
        <v>43</v>
      </c>
      <c r="B68" s="54" t="s">
        <v>92</v>
      </c>
      <c r="C68" s="47" t="s">
        <v>180</v>
      </c>
      <c r="D68" s="40" t="s">
        <v>25</v>
      </c>
      <c r="E68" s="42">
        <v>1</v>
      </c>
      <c r="F68" s="40" t="s">
        <v>6</v>
      </c>
      <c r="G68" s="66">
        <f t="shared" si="0"/>
        <v>12</v>
      </c>
    </row>
    <row r="69" spans="1:7" ht="216.75" x14ac:dyDescent="0.25">
      <c r="A69" s="53">
        <v>44</v>
      </c>
      <c r="B69" s="54" t="s">
        <v>23</v>
      </c>
      <c r="C69" s="47" t="s">
        <v>141</v>
      </c>
      <c r="D69" s="40" t="s">
        <v>25</v>
      </c>
      <c r="E69" s="42">
        <v>1</v>
      </c>
      <c r="F69" s="40" t="s">
        <v>6</v>
      </c>
      <c r="G69" s="66">
        <f t="shared" si="0"/>
        <v>12</v>
      </c>
    </row>
    <row r="70" spans="1:7" ht="153" x14ac:dyDescent="0.25">
      <c r="A70" s="53">
        <v>45</v>
      </c>
      <c r="B70" s="54" t="s">
        <v>93</v>
      </c>
      <c r="C70" s="47" t="s">
        <v>186</v>
      </c>
      <c r="D70" s="40" t="s">
        <v>25</v>
      </c>
      <c r="E70" s="42">
        <v>1</v>
      </c>
      <c r="F70" s="40" t="s">
        <v>6</v>
      </c>
      <c r="G70" s="66">
        <f t="shared" si="0"/>
        <v>12</v>
      </c>
    </row>
    <row r="71" spans="1:7" ht="140.25" x14ac:dyDescent="0.25">
      <c r="A71" s="53">
        <v>46</v>
      </c>
      <c r="B71" s="54" t="s">
        <v>94</v>
      </c>
      <c r="C71" s="47" t="s">
        <v>187</v>
      </c>
      <c r="D71" s="40" t="s">
        <v>25</v>
      </c>
      <c r="E71" s="42">
        <v>1</v>
      </c>
      <c r="F71" s="40" t="s">
        <v>6</v>
      </c>
      <c r="G71" s="66">
        <f t="shared" si="0"/>
        <v>12</v>
      </c>
    </row>
    <row r="72" spans="1:7" ht="140.25" x14ac:dyDescent="0.25">
      <c r="A72" s="53">
        <v>47</v>
      </c>
      <c r="B72" s="54" t="s">
        <v>95</v>
      </c>
      <c r="C72" s="47" t="s">
        <v>187</v>
      </c>
      <c r="D72" s="40" t="s">
        <v>25</v>
      </c>
      <c r="E72" s="42">
        <v>1</v>
      </c>
      <c r="F72" s="40" t="s">
        <v>6</v>
      </c>
      <c r="G72" s="66">
        <f t="shared" si="0"/>
        <v>12</v>
      </c>
    </row>
    <row r="73" spans="1:7" ht="357" x14ac:dyDescent="0.25">
      <c r="A73" s="53">
        <v>48</v>
      </c>
      <c r="B73" s="54" t="s">
        <v>96</v>
      </c>
      <c r="C73" s="47" t="s">
        <v>142</v>
      </c>
      <c r="D73" s="40" t="s">
        <v>25</v>
      </c>
      <c r="E73" s="42">
        <v>1</v>
      </c>
      <c r="F73" s="40" t="s">
        <v>6</v>
      </c>
      <c r="G73" s="66">
        <f t="shared" si="0"/>
        <v>12</v>
      </c>
    </row>
    <row r="74" spans="1:7" ht="280.5" x14ac:dyDescent="0.25">
      <c r="A74" s="53">
        <v>49</v>
      </c>
      <c r="B74" s="54" t="s">
        <v>54</v>
      </c>
      <c r="C74" s="47" t="s">
        <v>188</v>
      </c>
      <c r="D74" s="40" t="s">
        <v>25</v>
      </c>
      <c r="E74" s="42">
        <v>1</v>
      </c>
      <c r="F74" s="40" t="s">
        <v>6</v>
      </c>
      <c r="G74" s="66">
        <f t="shared" si="0"/>
        <v>12</v>
      </c>
    </row>
    <row r="75" spans="1:7" ht="89.25" x14ac:dyDescent="0.25">
      <c r="A75" s="53">
        <v>50</v>
      </c>
      <c r="B75" s="54" t="s">
        <v>97</v>
      </c>
      <c r="C75" s="47" t="s">
        <v>189</v>
      </c>
      <c r="D75" s="40" t="s">
        <v>25</v>
      </c>
      <c r="E75" s="42">
        <v>1</v>
      </c>
      <c r="F75" s="40" t="s">
        <v>6</v>
      </c>
      <c r="G75" s="66">
        <f t="shared" si="0"/>
        <v>12</v>
      </c>
    </row>
    <row r="76" spans="1:7" ht="127.5" x14ac:dyDescent="0.25">
      <c r="A76" s="53">
        <v>51</v>
      </c>
      <c r="B76" s="54" t="s">
        <v>98</v>
      </c>
      <c r="C76" s="47" t="s">
        <v>190</v>
      </c>
      <c r="D76" s="40" t="s">
        <v>25</v>
      </c>
      <c r="E76" s="42">
        <v>1</v>
      </c>
      <c r="F76" s="40" t="s">
        <v>6</v>
      </c>
      <c r="G76" s="66">
        <f t="shared" si="0"/>
        <v>12</v>
      </c>
    </row>
    <row r="77" spans="1:7" ht="191.25" x14ac:dyDescent="0.25">
      <c r="A77" s="53">
        <v>52</v>
      </c>
      <c r="B77" s="54" t="s">
        <v>99</v>
      </c>
      <c r="C77" s="47" t="s">
        <v>191</v>
      </c>
      <c r="D77" s="40" t="s">
        <v>25</v>
      </c>
      <c r="E77" s="42">
        <v>1</v>
      </c>
      <c r="F77" s="40" t="s">
        <v>6</v>
      </c>
      <c r="G77" s="66">
        <f t="shared" si="0"/>
        <v>12</v>
      </c>
    </row>
    <row r="78" spans="1:7" ht="180" x14ac:dyDescent="0.25">
      <c r="A78" s="53">
        <v>53</v>
      </c>
      <c r="B78" s="54" t="s">
        <v>10</v>
      </c>
      <c r="C78" s="46" t="s">
        <v>155</v>
      </c>
      <c r="D78" s="44" t="s">
        <v>5</v>
      </c>
      <c r="E78" s="42">
        <v>1</v>
      </c>
      <c r="F78" s="40" t="s">
        <v>6</v>
      </c>
      <c r="G78" s="66">
        <f t="shared" si="0"/>
        <v>12</v>
      </c>
    </row>
    <row r="79" spans="1:7" ht="390" x14ac:dyDescent="0.25">
      <c r="A79" s="53">
        <v>54</v>
      </c>
      <c r="B79" s="54" t="s">
        <v>100</v>
      </c>
      <c r="C79" s="46" t="s">
        <v>192</v>
      </c>
      <c r="D79" s="40" t="s">
        <v>25</v>
      </c>
      <c r="E79" s="42">
        <v>1</v>
      </c>
      <c r="F79" s="40" t="s">
        <v>6</v>
      </c>
      <c r="G79" s="66">
        <f t="shared" si="0"/>
        <v>12</v>
      </c>
    </row>
    <row r="80" spans="1:7" ht="76.5" x14ac:dyDescent="0.25">
      <c r="A80" s="53">
        <v>55</v>
      </c>
      <c r="B80" s="54" t="s">
        <v>101</v>
      </c>
      <c r="C80" s="47" t="s">
        <v>173</v>
      </c>
      <c r="D80" s="40" t="s">
        <v>25</v>
      </c>
      <c r="E80" s="42">
        <v>1</v>
      </c>
      <c r="F80" s="40" t="s">
        <v>6</v>
      </c>
      <c r="G80" s="66">
        <f t="shared" si="0"/>
        <v>12</v>
      </c>
    </row>
    <row r="81" spans="1:7" ht="216.75" x14ac:dyDescent="0.25">
      <c r="A81" s="53">
        <v>56</v>
      </c>
      <c r="B81" s="54" t="s">
        <v>102</v>
      </c>
      <c r="C81" s="47" t="s">
        <v>193</v>
      </c>
      <c r="D81" s="40" t="s">
        <v>25</v>
      </c>
      <c r="E81" s="42">
        <v>1</v>
      </c>
      <c r="F81" s="40" t="s">
        <v>6</v>
      </c>
      <c r="G81" s="66">
        <f t="shared" si="0"/>
        <v>12</v>
      </c>
    </row>
    <row r="82" spans="1:7" ht="216.75" x14ac:dyDescent="0.25">
      <c r="A82" s="53">
        <v>57</v>
      </c>
      <c r="B82" s="54" t="s">
        <v>103</v>
      </c>
      <c r="C82" s="47" t="s">
        <v>198</v>
      </c>
      <c r="D82" s="40" t="s">
        <v>25</v>
      </c>
      <c r="E82" s="42">
        <v>1</v>
      </c>
      <c r="F82" s="40" t="s">
        <v>6</v>
      </c>
      <c r="G82" s="66">
        <f t="shared" si="0"/>
        <v>12</v>
      </c>
    </row>
    <row r="83" spans="1:7" ht="76.5" x14ac:dyDescent="0.25">
      <c r="A83" s="53">
        <v>58</v>
      </c>
      <c r="B83" s="54" t="s">
        <v>104</v>
      </c>
      <c r="C83" s="47" t="s">
        <v>197</v>
      </c>
      <c r="D83" s="40" t="s">
        <v>25</v>
      </c>
      <c r="E83" s="42">
        <v>1</v>
      </c>
      <c r="F83" s="40" t="s">
        <v>6</v>
      </c>
      <c r="G83" s="66">
        <f t="shared" si="0"/>
        <v>12</v>
      </c>
    </row>
    <row r="84" spans="1:7" ht="229.5" x14ac:dyDescent="0.25">
      <c r="A84" s="53">
        <v>59</v>
      </c>
      <c r="B84" s="54" t="s">
        <v>105</v>
      </c>
      <c r="C84" s="47" t="s">
        <v>196</v>
      </c>
      <c r="D84" s="40" t="s">
        <v>25</v>
      </c>
      <c r="E84" s="42">
        <v>1</v>
      </c>
      <c r="F84" s="40" t="s">
        <v>6</v>
      </c>
      <c r="G84" s="66">
        <f t="shared" si="0"/>
        <v>12</v>
      </c>
    </row>
    <row r="85" spans="1:7" ht="242.25" x14ac:dyDescent="0.25">
      <c r="A85" s="53">
        <v>60</v>
      </c>
      <c r="B85" s="54" t="s">
        <v>106</v>
      </c>
      <c r="C85" s="47" t="s">
        <v>195</v>
      </c>
      <c r="D85" s="40" t="s">
        <v>25</v>
      </c>
      <c r="E85" s="42">
        <v>1</v>
      </c>
      <c r="F85" s="40" t="s">
        <v>6</v>
      </c>
      <c r="G85" s="66">
        <f t="shared" si="0"/>
        <v>12</v>
      </c>
    </row>
    <row r="86" spans="1:7" ht="38.25" x14ac:dyDescent="0.25">
      <c r="A86" s="53">
        <v>61</v>
      </c>
      <c r="B86" s="54" t="s">
        <v>107</v>
      </c>
      <c r="C86" s="47" t="s">
        <v>129</v>
      </c>
      <c r="D86" s="40" t="s">
        <v>25</v>
      </c>
      <c r="E86" s="42">
        <v>1</v>
      </c>
      <c r="F86" s="40" t="s">
        <v>6</v>
      </c>
      <c r="G86" s="66">
        <f t="shared" si="0"/>
        <v>12</v>
      </c>
    </row>
    <row r="87" spans="1:7" ht="102" x14ac:dyDescent="0.25">
      <c r="A87" s="53">
        <v>62</v>
      </c>
      <c r="B87" s="54" t="s">
        <v>108</v>
      </c>
      <c r="C87" s="47" t="s">
        <v>171</v>
      </c>
      <c r="D87" s="40" t="s">
        <v>25</v>
      </c>
      <c r="E87" s="42">
        <v>1</v>
      </c>
      <c r="F87" s="40" t="s">
        <v>6</v>
      </c>
      <c r="G87" s="66">
        <f t="shared" si="0"/>
        <v>12</v>
      </c>
    </row>
    <row r="88" spans="1:7" ht="102" x14ac:dyDescent="0.25">
      <c r="A88" s="53">
        <v>63</v>
      </c>
      <c r="B88" s="54" t="s">
        <v>109</v>
      </c>
      <c r="C88" s="47" t="s">
        <v>170</v>
      </c>
      <c r="D88" s="40" t="s">
        <v>25</v>
      </c>
      <c r="E88" s="42">
        <v>1</v>
      </c>
      <c r="F88" s="40" t="s">
        <v>6</v>
      </c>
      <c r="G88" s="66">
        <f t="shared" si="0"/>
        <v>12</v>
      </c>
    </row>
    <row r="89" spans="1:7" ht="140.25" x14ac:dyDescent="0.25">
      <c r="A89" s="53">
        <v>64</v>
      </c>
      <c r="B89" s="54" t="s">
        <v>110</v>
      </c>
      <c r="C89" s="47" t="s">
        <v>169</v>
      </c>
      <c r="D89" s="40" t="s">
        <v>25</v>
      </c>
      <c r="E89" s="42">
        <v>1</v>
      </c>
      <c r="F89" s="40" t="s">
        <v>6</v>
      </c>
      <c r="G89" s="66">
        <f t="shared" si="0"/>
        <v>12</v>
      </c>
    </row>
    <row r="90" spans="1:7" ht="63.75" x14ac:dyDescent="0.25">
      <c r="A90" s="53">
        <v>65</v>
      </c>
      <c r="B90" s="54" t="s">
        <v>111</v>
      </c>
      <c r="C90" s="47" t="s">
        <v>168</v>
      </c>
      <c r="D90" s="40" t="s">
        <v>25</v>
      </c>
      <c r="E90" s="42">
        <v>1</v>
      </c>
      <c r="F90" s="40" t="s">
        <v>6</v>
      </c>
      <c r="G90" s="66">
        <f t="shared" si="0"/>
        <v>12</v>
      </c>
    </row>
    <row r="91" spans="1:7" ht="51" x14ac:dyDescent="0.25">
      <c r="A91" s="53">
        <v>66</v>
      </c>
      <c r="B91" s="54" t="s">
        <v>112</v>
      </c>
      <c r="C91" s="47" t="s">
        <v>167</v>
      </c>
      <c r="D91" s="40" t="s">
        <v>25</v>
      </c>
      <c r="E91" s="42">
        <v>1</v>
      </c>
      <c r="F91" s="40" t="s">
        <v>6</v>
      </c>
      <c r="G91" s="66">
        <f t="shared" si="0"/>
        <v>12</v>
      </c>
    </row>
    <row r="92" spans="1:7" ht="89.25" x14ac:dyDescent="0.25">
      <c r="A92" s="53">
        <v>67</v>
      </c>
      <c r="B92" s="54" t="s">
        <v>113</v>
      </c>
      <c r="C92" s="47" t="s">
        <v>166</v>
      </c>
      <c r="D92" s="40" t="s">
        <v>25</v>
      </c>
      <c r="E92" s="42">
        <v>1</v>
      </c>
      <c r="F92" s="40" t="s">
        <v>6</v>
      </c>
      <c r="G92" s="66">
        <f t="shared" si="0"/>
        <v>12</v>
      </c>
    </row>
    <row r="93" spans="1:7" ht="114.75" x14ac:dyDescent="0.25">
      <c r="A93" s="53">
        <v>68</v>
      </c>
      <c r="B93" s="54" t="s">
        <v>114</v>
      </c>
      <c r="C93" s="47" t="s">
        <v>165</v>
      </c>
      <c r="D93" s="40" t="s">
        <v>25</v>
      </c>
      <c r="E93" s="42">
        <v>1</v>
      </c>
      <c r="F93" s="40" t="s">
        <v>6</v>
      </c>
      <c r="G93" s="66">
        <f t="shared" si="0"/>
        <v>12</v>
      </c>
    </row>
    <row r="94" spans="1:7" ht="114.75" x14ac:dyDescent="0.25">
      <c r="A94" s="53">
        <v>69</v>
      </c>
      <c r="B94" s="54" t="s">
        <v>115</v>
      </c>
      <c r="C94" s="47" t="s">
        <v>164</v>
      </c>
      <c r="D94" s="40" t="s">
        <v>25</v>
      </c>
      <c r="E94" s="42">
        <v>1</v>
      </c>
      <c r="F94" s="40" t="s">
        <v>6</v>
      </c>
      <c r="G94" s="66">
        <f t="shared" si="0"/>
        <v>12</v>
      </c>
    </row>
    <row r="95" spans="1:7" ht="51" x14ac:dyDescent="0.25">
      <c r="A95" s="53">
        <v>70</v>
      </c>
      <c r="B95" s="54" t="s">
        <v>116</v>
      </c>
      <c r="C95" s="47" t="s">
        <v>163</v>
      </c>
      <c r="D95" s="40" t="s">
        <v>25</v>
      </c>
      <c r="E95" s="42">
        <v>1</v>
      </c>
      <c r="F95" s="40" t="s">
        <v>6</v>
      </c>
      <c r="G95" s="66">
        <f t="shared" si="0"/>
        <v>12</v>
      </c>
    </row>
    <row r="96" spans="1:7" ht="89.25" x14ac:dyDescent="0.25">
      <c r="A96" s="53">
        <v>71</v>
      </c>
      <c r="B96" s="54" t="s">
        <v>117</v>
      </c>
      <c r="C96" s="47" t="s">
        <v>162</v>
      </c>
      <c r="D96" s="40" t="s">
        <v>25</v>
      </c>
      <c r="E96" s="42">
        <v>1</v>
      </c>
      <c r="F96" s="40" t="s">
        <v>6</v>
      </c>
      <c r="G96" s="66">
        <f t="shared" si="0"/>
        <v>12</v>
      </c>
    </row>
    <row r="97" spans="1:9" ht="102" x14ac:dyDescent="0.25">
      <c r="A97" s="53">
        <v>72</v>
      </c>
      <c r="B97" s="54" t="s">
        <v>118</v>
      </c>
      <c r="C97" s="47" t="s">
        <v>161</v>
      </c>
      <c r="D97" s="40" t="s">
        <v>25</v>
      </c>
      <c r="E97" s="42">
        <v>1</v>
      </c>
      <c r="F97" s="40" t="s">
        <v>6</v>
      </c>
      <c r="G97" s="66">
        <f t="shared" si="0"/>
        <v>12</v>
      </c>
    </row>
    <row r="98" spans="1:9" ht="76.5" x14ac:dyDescent="0.25">
      <c r="A98" s="53">
        <v>73</v>
      </c>
      <c r="B98" s="54" t="s">
        <v>119</v>
      </c>
      <c r="C98" s="47" t="s">
        <v>160</v>
      </c>
      <c r="D98" s="40" t="s">
        <v>25</v>
      </c>
      <c r="E98" s="42">
        <v>1</v>
      </c>
      <c r="F98" s="40" t="s">
        <v>6</v>
      </c>
      <c r="G98" s="66">
        <f t="shared" si="0"/>
        <v>12</v>
      </c>
    </row>
    <row r="99" spans="1:9" ht="216.75" x14ac:dyDescent="0.25">
      <c r="A99" s="53">
        <v>74</v>
      </c>
      <c r="B99" s="54" t="s">
        <v>120</v>
      </c>
      <c r="C99" s="47" t="s">
        <v>199</v>
      </c>
      <c r="D99" s="40" t="s">
        <v>25</v>
      </c>
      <c r="E99" s="42">
        <v>1</v>
      </c>
      <c r="F99" s="40" t="s">
        <v>6</v>
      </c>
      <c r="G99" s="66">
        <f t="shared" si="0"/>
        <v>12</v>
      </c>
    </row>
    <row r="100" spans="1:9" ht="216.75" x14ac:dyDescent="0.25">
      <c r="A100" s="53">
        <v>75</v>
      </c>
      <c r="B100" s="54" t="s">
        <v>121</v>
      </c>
      <c r="C100" s="47" t="s">
        <v>199</v>
      </c>
      <c r="D100" s="40" t="s">
        <v>25</v>
      </c>
      <c r="E100" s="42">
        <v>1</v>
      </c>
      <c r="F100" s="40" t="s">
        <v>6</v>
      </c>
      <c r="G100" s="66">
        <f t="shared" si="0"/>
        <v>12</v>
      </c>
    </row>
    <row r="101" spans="1:9" ht="140.25" x14ac:dyDescent="0.25">
      <c r="A101" s="53">
        <v>76</v>
      </c>
      <c r="B101" s="54" t="s">
        <v>122</v>
      </c>
      <c r="C101" s="47" t="s">
        <v>200</v>
      </c>
      <c r="D101" s="40" t="s">
        <v>25</v>
      </c>
      <c r="E101" s="42">
        <v>1</v>
      </c>
      <c r="F101" s="40" t="s">
        <v>6</v>
      </c>
      <c r="G101" s="66">
        <f t="shared" si="0"/>
        <v>12</v>
      </c>
    </row>
    <row r="102" spans="1:9" ht="127.5" x14ac:dyDescent="0.25">
      <c r="A102" s="53">
        <v>77</v>
      </c>
      <c r="B102" s="54" t="s">
        <v>123</v>
      </c>
      <c r="C102" s="47" t="s">
        <v>194</v>
      </c>
      <c r="D102" s="40" t="s">
        <v>25</v>
      </c>
      <c r="E102" s="42">
        <v>1</v>
      </c>
      <c r="F102" s="40" t="s">
        <v>6</v>
      </c>
      <c r="G102" s="66">
        <f t="shared" si="0"/>
        <v>12</v>
      </c>
    </row>
    <row r="103" spans="1:9" ht="89.25" x14ac:dyDescent="0.25">
      <c r="A103" s="53">
        <v>78</v>
      </c>
      <c r="B103" s="54" t="s">
        <v>124</v>
      </c>
      <c r="C103" s="47" t="s">
        <v>159</v>
      </c>
      <c r="D103" s="40" t="s">
        <v>25</v>
      </c>
      <c r="E103" s="42">
        <v>1</v>
      </c>
      <c r="F103" s="40" t="s">
        <v>6</v>
      </c>
      <c r="G103" s="66">
        <f t="shared" si="0"/>
        <v>12</v>
      </c>
    </row>
    <row r="104" spans="1:9" ht="242.25" x14ac:dyDescent="0.25">
      <c r="A104" s="53">
        <v>79</v>
      </c>
      <c r="B104" s="54" t="s">
        <v>125</v>
      </c>
      <c r="C104" s="47" t="s">
        <v>158</v>
      </c>
      <c r="D104" s="40" t="s">
        <v>25</v>
      </c>
      <c r="E104" s="42">
        <v>1</v>
      </c>
      <c r="F104" s="40" t="s">
        <v>6</v>
      </c>
      <c r="G104" s="66">
        <f t="shared" si="0"/>
        <v>12</v>
      </c>
    </row>
    <row r="105" spans="1:9" ht="178.5" x14ac:dyDescent="0.25">
      <c r="A105" s="53">
        <v>80</v>
      </c>
      <c r="B105" s="54" t="s">
        <v>126</v>
      </c>
      <c r="C105" s="47" t="s">
        <v>157</v>
      </c>
      <c r="D105" s="40" t="s">
        <v>25</v>
      </c>
      <c r="E105" s="42">
        <v>1</v>
      </c>
      <c r="F105" s="40" t="s">
        <v>6</v>
      </c>
      <c r="G105" s="66">
        <f t="shared" si="0"/>
        <v>12</v>
      </c>
    </row>
    <row r="106" spans="1:9" ht="20.25" x14ac:dyDescent="0.25">
      <c r="A106" s="74" t="s">
        <v>42</v>
      </c>
      <c r="B106" s="75"/>
      <c r="C106" s="75"/>
      <c r="D106" s="75"/>
      <c r="E106" s="75"/>
      <c r="F106" s="75"/>
      <c r="G106" s="75"/>
    </row>
    <row r="107" spans="1:9" x14ac:dyDescent="0.25">
      <c r="A107" s="78" t="s">
        <v>35</v>
      </c>
      <c r="B107" s="79"/>
      <c r="C107" s="79"/>
      <c r="D107" s="79"/>
      <c r="E107" s="79"/>
      <c r="F107" s="79"/>
      <c r="G107" s="79"/>
    </row>
    <row r="108" spans="1:9" ht="15" customHeight="1" x14ac:dyDescent="0.25">
      <c r="A108" s="76" t="s">
        <v>214</v>
      </c>
      <c r="B108" s="77"/>
      <c r="C108" s="77"/>
      <c r="D108" s="77"/>
      <c r="E108" s="77"/>
      <c r="F108" s="77"/>
      <c r="G108" s="77"/>
      <c r="H108" s="77"/>
      <c r="I108" s="77"/>
    </row>
    <row r="109" spans="1:9" ht="15" customHeight="1" x14ac:dyDescent="0.25">
      <c r="A109" s="76" t="s">
        <v>215</v>
      </c>
      <c r="B109" s="77"/>
      <c r="C109" s="77"/>
      <c r="D109" s="77"/>
      <c r="E109" s="77"/>
      <c r="F109" s="77"/>
      <c r="G109" s="77"/>
      <c r="H109" s="77"/>
      <c r="I109" s="77"/>
    </row>
    <row r="110" spans="1:9" ht="15" customHeight="1" x14ac:dyDescent="0.25">
      <c r="A110" s="76" t="s">
        <v>34</v>
      </c>
      <c r="B110" s="77"/>
      <c r="C110" s="77"/>
      <c r="D110" s="77"/>
      <c r="E110" s="77"/>
      <c r="F110" s="77"/>
      <c r="G110" s="77"/>
      <c r="H110" s="77"/>
      <c r="I110" s="77"/>
    </row>
    <row r="111" spans="1:9" ht="15" customHeight="1" x14ac:dyDescent="0.25">
      <c r="A111" s="76" t="s">
        <v>216</v>
      </c>
      <c r="B111" s="77"/>
      <c r="C111" s="77"/>
      <c r="D111" s="77"/>
      <c r="E111" s="77"/>
      <c r="F111" s="77"/>
      <c r="G111" s="77"/>
      <c r="H111" s="77"/>
      <c r="I111" s="77"/>
    </row>
    <row r="112" spans="1:9" ht="15" customHeight="1" x14ac:dyDescent="0.25">
      <c r="A112" s="76" t="s">
        <v>207</v>
      </c>
      <c r="B112" s="77"/>
      <c r="C112" s="77"/>
      <c r="D112" s="77"/>
      <c r="E112" s="77"/>
      <c r="F112" s="77"/>
      <c r="G112" s="77"/>
      <c r="H112" s="77"/>
      <c r="I112" s="77"/>
    </row>
    <row r="113" spans="1:9" ht="15" customHeight="1" x14ac:dyDescent="0.25">
      <c r="A113" s="76" t="s">
        <v>217</v>
      </c>
      <c r="B113" s="77"/>
      <c r="C113" s="77"/>
      <c r="D113" s="77"/>
      <c r="E113" s="77"/>
      <c r="F113" s="77"/>
      <c r="G113" s="77"/>
      <c r="H113" s="77"/>
      <c r="I113" s="77"/>
    </row>
    <row r="114" spans="1:9" ht="15" customHeight="1" x14ac:dyDescent="0.25">
      <c r="A114" s="76" t="s">
        <v>208</v>
      </c>
      <c r="B114" s="77"/>
      <c r="C114" s="77"/>
      <c r="D114" s="77"/>
      <c r="E114" s="77"/>
      <c r="F114" s="77"/>
      <c r="G114" s="77"/>
      <c r="H114" s="77"/>
      <c r="I114" s="77"/>
    </row>
    <row r="115" spans="1:9" ht="15.75" customHeight="1" thickBot="1" x14ac:dyDescent="0.3">
      <c r="A115" s="70" t="s">
        <v>209</v>
      </c>
      <c r="B115" s="71"/>
      <c r="C115" s="71"/>
      <c r="D115" s="71"/>
      <c r="E115" s="71"/>
      <c r="F115" s="71"/>
      <c r="G115" s="71"/>
      <c r="H115" s="71"/>
      <c r="I115" s="77"/>
    </row>
    <row r="116" spans="1:9" ht="30" x14ac:dyDescent="0.25">
      <c r="A116" s="61" t="s">
        <v>0</v>
      </c>
      <c r="B116" s="42" t="s">
        <v>1</v>
      </c>
      <c r="C116" s="45" t="s">
        <v>22</v>
      </c>
      <c r="D116" s="42" t="s">
        <v>2</v>
      </c>
      <c r="E116" s="42" t="s">
        <v>4</v>
      </c>
      <c r="F116" s="42" t="s">
        <v>3</v>
      </c>
      <c r="G116" s="42" t="s">
        <v>14</v>
      </c>
    </row>
    <row r="117" spans="1:9" ht="180" x14ac:dyDescent="0.25">
      <c r="A117" s="67">
        <v>81</v>
      </c>
      <c r="B117" s="54" t="s">
        <v>127</v>
      </c>
      <c r="C117" s="46" t="s">
        <v>155</v>
      </c>
      <c r="D117" s="44" t="s">
        <v>5</v>
      </c>
      <c r="E117" s="44">
        <v>1</v>
      </c>
      <c r="F117" s="44" t="s">
        <v>6</v>
      </c>
      <c r="G117" s="39">
        <f>E117</f>
        <v>1</v>
      </c>
    </row>
    <row r="118" spans="1:9" ht="210" x14ac:dyDescent="0.25">
      <c r="A118" s="68">
        <v>82</v>
      </c>
      <c r="B118" s="54" t="s">
        <v>128</v>
      </c>
      <c r="C118" s="46" t="s">
        <v>156</v>
      </c>
      <c r="D118" s="44" t="s">
        <v>5</v>
      </c>
      <c r="E118" s="44">
        <v>1</v>
      </c>
      <c r="F118" s="44" t="s">
        <v>6</v>
      </c>
      <c r="G118" s="39">
        <f t="shared" ref="G118:G120" si="1">E118</f>
        <v>1</v>
      </c>
    </row>
    <row r="119" spans="1:9" ht="285" x14ac:dyDescent="0.25">
      <c r="A119" s="67">
        <v>83</v>
      </c>
      <c r="B119" s="54" t="s">
        <v>11</v>
      </c>
      <c r="C119" s="46" t="s">
        <v>151</v>
      </c>
      <c r="D119" s="39" t="s">
        <v>9</v>
      </c>
      <c r="E119" s="44">
        <v>1</v>
      </c>
      <c r="F119" s="44" t="s">
        <v>6</v>
      </c>
      <c r="G119" s="39">
        <f t="shared" si="1"/>
        <v>1</v>
      </c>
    </row>
    <row r="120" spans="1:9" ht="135" x14ac:dyDescent="0.25">
      <c r="A120" s="68">
        <v>84</v>
      </c>
      <c r="B120" s="54" t="s">
        <v>23</v>
      </c>
      <c r="C120" s="46" t="s">
        <v>152</v>
      </c>
      <c r="D120" s="39" t="s">
        <v>9</v>
      </c>
      <c r="E120" s="44">
        <v>1</v>
      </c>
      <c r="F120" s="44" t="s">
        <v>6</v>
      </c>
      <c r="G120" s="39">
        <f t="shared" si="1"/>
        <v>1</v>
      </c>
    </row>
    <row r="121" spans="1:9" ht="20.25" x14ac:dyDescent="0.25">
      <c r="A121" s="74" t="s">
        <v>36</v>
      </c>
      <c r="B121" s="75"/>
      <c r="C121" s="75"/>
      <c r="D121" s="75"/>
      <c r="E121" s="75"/>
      <c r="F121" s="75"/>
      <c r="G121" s="75"/>
    </row>
    <row r="122" spans="1:9" ht="30" x14ac:dyDescent="0.25">
      <c r="A122" s="61" t="s">
        <v>0</v>
      </c>
      <c r="B122" s="42" t="s">
        <v>1</v>
      </c>
      <c r="C122" s="42" t="s">
        <v>22</v>
      </c>
      <c r="D122" s="42" t="s">
        <v>2</v>
      </c>
      <c r="E122" s="42" t="s">
        <v>4</v>
      </c>
      <c r="F122" s="42" t="s">
        <v>3</v>
      </c>
      <c r="G122" s="42" t="s">
        <v>14</v>
      </c>
    </row>
    <row r="123" spans="1:9" ht="180" x14ac:dyDescent="0.25">
      <c r="A123" s="67">
        <v>85</v>
      </c>
      <c r="B123" s="69" t="s">
        <v>18</v>
      </c>
      <c r="C123" s="46" t="s">
        <v>153</v>
      </c>
      <c r="D123" s="39" t="s">
        <v>17</v>
      </c>
      <c r="E123" s="44">
        <v>1</v>
      </c>
      <c r="F123" s="44" t="s">
        <v>6</v>
      </c>
      <c r="G123" s="39">
        <f>E123</f>
        <v>1</v>
      </c>
    </row>
  </sheetData>
  <sheetProtection formatCells="0" insertRows="0" deleteRows="0"/>
  <mergeCells count="34">
    <mergeCell ref="A48:I48"/>
    <mergeCell ref="A49:I49"/>
    <mergeCell ref="A50:I50"/>
    <mergeCell ref="A51:I51"/>
    <mergeCell ref="A2:G2"/>
    <mergeCell ref="A4:G4"/>
    <mergeCell ref="A44:G44"/>
    <mergeCell ref="A3:G3"/>
    <mergeCell ref="A1:G1"/>
    <mergeCell ref="A9:G9"/>
    <mergeCell ref="A45:G45"/>
    <mergeCell ref="A46:B46"/>
    <mergeCell ref="A47:I47"/>
    <mergeCell ref="A5:G5"/>
    <mergeCell ref="A6:G6"/>
    <mergeCell ref="A7:G7"/>
    <mergeCell ref="A8:G8"/>
    <mergeCell ref="A10:G10"/>
    <mergeCell ref="A12:G12"/>
    <mergeCell ref="A11:G11"/>
    <mergeCell ref="A121:G121"/>
    <mergeCell ref="A110:I110"/>
    <mergeCell ref="A111:I111"/>
    <mergeCell ref="A112:I112"/>
    <mergeCell ref="A113:I113"/>
    <mergeCell ref="A114:I114"/>
    <mergeCell ref="A115:I115"/>
    <mergeCell ref="A107:G107"/>
    <mergeCell ref="A106:G106"/>
    <mergeCell ref="A108:I108"/>
    <mergeCell ref="A109:I109"/>
    <mergeCell ref="A52:I52"/>
    <mergeCell ref="A53:I53"/>
    <mergeCell ref="A54:I5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63"/>
  <sheetViews>
    <sheetView zoomScale="115" zoomScaleNormal="115" zoomScaleSheetLayoutView="100" workbookViewId="0">
      <selection activeCell="H13" sqref="H1:H1048576"/>
    </sheetView>
  </sheetViews>
  <sheetFormatPr defaultColWidth="0" defaultRowHeight="15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4.85546875" customWidth="1"/>
    <col min="7" max="7" width="14.42578125" customWidth="1"/>
    <col min="8" max="12" width="0" hidden="1" customWidth="1"/>
    <col min="13" max="16382" width="9.140625" hidden="1"/>
    <col min="16383" max="16383" width="9.140625" hidden="1" customWidth="1"/>
    <col min="16384" max="16384" width="1" hidden="1"/>
  </cols>
  <sheetData>
    <row r="1" spans="1:7" x14ac:dyDescent="0.25">
      <c r="A1" s="80" t="s">
        <v>44</v>
      </c>
      <c r="B1" s="80"/>
      <c r="C1" s="80"/>
      <c r="D1" s="80"/>
      <c r="E1" s="80"/>
      <c r="F1" s="80"/>
      <c r="G1" s="80"/>
    </row>
    <row r="2" spans="1:7" ht="20.25" x14ac:dyDescent="0.25">
      <c r="A2" s="83" t="s">
        <v>49</v>
      </c>
      <c r="B2" s="83"/>
      <c r="C2" s="83"/>
      <c r="D2" s="83"/>
      <c r="E2" s="83"/>
      <c r="F2" s="83"/>
      <c r="G2" s="83"/>
    </row>
    <row r="3" spans="1:7" ht="21" thickBot="1" x14ac:dyDescent="0.3">
      <c r="A3" s="84" t="s">
        <v>33</v>
      </c>
      <c r="B3" s="85"/>
      <c r="C3" s="85"/>
      <c r="D3" s="85"/>
      <c r="E3" s="85"/>
      <c r="F3" s="85"/>
      <c r="G3" s="85"/>
    </row>
    <row r="4" spans="1:7" x14ac:dyDescent="0.25">
      <c r="A4" s="90" t="s">
        <v>35</v>
      </c>
      <c r="B4" s="91"/>
      <c r="C4" s="91"/>
      <c r="D4" s="91"/>
      <c r="E4" s="91"/>
      <c r="F4" s="91"/>
      <c r="G4" s="91"/>
    </row>
    <row r="5" spans="1:7" x14ac:dyDescent="0.25">
      <c r="A5" s="86" t="s">
        <v>37</v>
      </c>
      <c r="B5" s="87"/>
      <c r="C5" s="87"/>
      <c r="D5" s="87"/>
      <c r="E5" s="87"/>
      <c r="F5" s="87"/>
      <c r="G5" s="87"/>
    </row>
    <row r="6" spans="1:7" x14ac:dyDescent="0.25">
      <c r="A6" s="86" t="s">
        <v>48</v>
      </c>
      <c r="B6" s="87"/>
      <c r="C6" s="87"/>
      <c r="D6" s="87"/>
      <c r="E6" s="87"/>
      <c r="F6" s="87"/>
      <c r="G6" s="87"/>
    </row>
    <row r="7" spans="1:7" x14ac:dyDescent="0.25">
      <c r="A7" s="86" t="s">
        <v>34</v>
      </c>
      <c r="B7" s="87"/>
      <c r="C7" s="87"/>
      <c r="D7" s="87"/>
      <c r="E7" s="87"/>
      <c r="F7" s="87"/>
      <c r="G7" s="87"/>
    </row>
    <row r="8" spans="1:7" x14ac:dyDescent="0.25">
      <c r="A8" s="86" t="s">
        <v>45</v>
      </c>
      <c r="B8" s="87"/>
      <c r="C8" s="87"/>
      <c r="D8" s="87"/>
      <c r="E8" s="87"/>
      <c r="F8" s="87"/>
      <c r="G8" s="87"/>
    </row>
    <row r="9" spans="1:7" ht="15" customHeight="1" x14ac:dyDescent="0.25">
      <c r="A9" s="86" t="s">
        <v>43</v>
      </c>
      <c r="B9" s="87"/>
      <c r="C9" s="87"/>
      <c r="D9" s="87"/>
      <c r="E9" s="87"/>
      <c r="F9" s="87"/>
      <c r="G9" s="87"/>
    </row>
    <row r="10" spans="1:7" x14ac:dyDescent="0.25">
      <c r="A10" s="86" t="s">
        <v>46</v>
      </c>
      <c r="B10" s="87"/>
      <c r="C10" s="87"/>
      <c r="D10" s="87"/>
      <c r="E10" s="87"/>
      <c r="F10" s="87"/>
      <c r="G10" s="87"/>
    </row>
    <row r="11" spans="1:7" x14ac:dyDescent="0.25">
      <c r="A11" s="86" t="s">
        <v>38</v>
      </c>
      <c r="B11" s="87"/>
      <c r="C11" s="87"/>
      <c r="D11" s="87"/>
      <c r="E11" s="87"/>
      <c r="F11" s="87"/>
      <c r="G11" s="87"/>
    </row>
    <row r="12" spans="1:7" ht="15.75" thickBot="1" x14ac:dyDescent="0.3">
      <c r="A12" s="88" t="s">
        <v>39</v>
      </c>
      <c r="B12" s="89"/>
      <c r="C12" s="89"/>
      <c r="D12" s="89"/>
      <c r="E12" s="89"/>
      <c r="F12" s="89"/>
      <c r="G12" s="89"/>
    </row>
    <row r="13" spans="1:7" ht="30" x14ac:dyDescent="0.25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x14ac:dyDescent="0.25">
      <c r="A14" s="16">
        <v>1</v>
      </c>
      <c r="B14" s="26" t="s">
        <v>11</v>
      </c>
      <c r="C14" s="27" t="s">
        <v>15</v>
      </c>
      <c r="D14" s="17" t="s">
        <v>9</v>
      </c>
      <c r="E14" s="17">
        <v>3</v>
      </c>
      <c r="F14" s="17" t="s">
        <v>6</v>
      </c>
      <c r="G14" s="17">
        <v>3</v>
      </c>
    </row>
    <row r="15" spans="1:7" x14ac:dyDescent="0.25">
      <c r="A15" s="16">
        <v>2</v>
      </c>
      <c r="B15" s="26" t="s">
        <v>23</v>
      </c>
      <c r="C15" s="27" t="s">
        <v>15</v>
      </c>
      <c r="D15" s="17" t="s">
        <v>9</v>
      </c>
      <c r="E15" s="17">
        <v>10</v>
      </c>
      <c r="F15" s="17" t="s">
        <v>6</v>
      </c>
      <c r="G15" s="17">
        <v>10</v>
      </c>
    </row>
    <row r="16" spans="1:7" x14ac:dyDescent="0.25">
      <c r="A16" s="16">
        <v>3</v>
      </c>
      <c r="B16" s="26" t="s">
        <v>30</v>
      </c>
      <c r="C16" s="27" t="s">
        <v>15</v>
      </c>
      <c r="D16" s="17" t="s">
        <v>9</v>
      </c>
      <c r="E16" s="17">
        <v>5</v>
      </c>
      <c r="F16" s="17" t="s">
        <v>6</v>
      </c>
      <c r="G16" s="17">
        <v>5</v>
      </c>
    </row>
    <row r="17" spans="1:7" ht="14.45" x14ac:dyDescent="0.3">
      <c r="A17" s="16">
        <v>4</v>
      </c>
      <c r="B17" s="28"/>
      <c r="C17" s="25"/>
      <c r="D17" s="8"/>
      <c r="E17" s="8"/>
      <c r="F17" s="8"/>
      <c r="G17" s="8"/>
    </row>
    <row r="18" spans="1:7" ht="14.45" x14ac:dyDescent="0.3">
      <c r="A18" s="16">
        <v>5</v>
      </c>
      <c r="B18" s="28"/>
      <c r="C18" s="25"/>
      <c r="D18" s="8"/>
      <c r="E18" s="8"/>
      <c r="F18" s="8"/>
      <c r="G18" s="8"/>
    </row>
    <row r="19" spans="1:7" ht="21" thickBot="1" x14ac:dyDescent="0.3">
      <c r="A19" s="84" t="s">
        <v>40</v>
      </c>
      <c r="B19" s="85"/>
      <c r="C19" s="85"/>
      <c r="D19" s="85"/>
      <c r="E19" s="85"/>
      <c r="F19" s="85"/>
      <c r="G19" s="85"/>
    </row>
    <row r="20" spans="1:7" x14ac:dyDescent="0.25">
      <c r="A20" s="90" t="s">
        <v>35</v>
      </c>
      <c r="B20" s="91"/>
      <c r="C20" s="91"/>
      <c r="D20" s="91"/>
      <c r="E20" s="91"/>
      <c r="F20" s="91"/>
      <c r="G20" s="91"/>
    </row>
    <row r="21" spans="1:7" ht="15" customHeight="1" x14ac:dyDescent="0.25">
      <c r="A21" s="86" t="s">
        <v>37</v>
      </c>
      <c r="B21" s="87"/>
      <c r="C21" s="87"/>
      <c r="D21" s="87"/>
      <c r="E21" s="87"/>
      <c r="F21" s="87"/>
      <c r="G21" s="87"/>
    </row>
    <row r="22" spans="1:7" ht="15" customHeight="1" x14ac:dyDescent="0.25">
      <c r="A22" s="86" t="s">
        <v>47</v>
      </c>
      <c r="B22" s="87"/>
      <c r="C22" s="87"/>
      <c r="D22" s="87"/>
      <c r="E22" s="87"/>
      <c r="F22" s="87"/>
      <c r="G22" s="87"/>
    </row>
    <row r="23" spans="1:7" ht="15" customHeight="1" x14ac:dyDescent="0.25">
      <c r="A23" s="86" t="s">
        <v>34</v>
      </c>
      <c r="B23" s="87"/>
      <c r="C23" s="87"/>
      <c r="D23" s="87"/>
      <c r="E23" s="87"/>
      <c r="F23" s="87"/>
      <c r="G23" s="87"/>
    </row>
    <row r="24" spans="1:7" ht="15" customHeight="1" x14ac:dyDescent="0.25">
      <c r="A24" s="86" t="s">
        <v>45</v>
      </c>
      <c r="B24" s="87"/>
      <c r="C24" s="87"/>
      <c r="D24" s="87"/>
      <c r="E24" s="87"/>
      <c r="F24" s="87"/>
      <c r="G24" s="87"/>
    </row>
    <row r="25" spans="1:7" ht="15" customHeight="1" x14ac:dyDescent="0.25">
      <c r="A25" s="86" t="s">
        <v>43</v>
      </c>
      <c r="B25" s="87"/>
      <c r="C25" s="87"/>
      <c r="D25" s="87"/>
      <c r="E25" s="87"/>
      <c r="F25" s="87"/>
      <c r="G25" s="87"/>
    </row>
    <row r="26" spans="1:7" ht="15" customHeight="1" x14ac:dyDescent="0.25">
      <c r="A26" s="86" t="s">
        <v>46</v>
      </c>
      <c r="B26" s="87"/>
      <c r="C26" s="87"/>
      <c r="D26" s="87"/>
      <c r="E26" s="87"/>
      <c r="F26" s="87"/>
      <c r="G26" s="87"/>
    </row>
    <row r="27" spans="1:7" ht="15" customHeight="1" x14ac:dyDescent="0.25">
      <c r="A27" s="86" t="s">
        <v>38</v>
      </c>
      <c r="B27" s="87"/>
      <c r="C27" s="87"/>
      <c r="D27" s="87"/>
      <c r="E27" s="87"/>
      <c r="F27" s="87"/>
      <c r="G27" s="87"/>
    </row>
    <row r="28" spans="1:7" ht="15.75" customHeight="1" thickBot="1" x14ac:dyDescent="0.3">
      <c r="A28" s="88" t="s">
        <v>39</v>
      </c>
      <c r="B28" s="89"/>
      <c r="C28" s="89"/>
      <c r="D28" s="89"/>
      <c r="E28" s="89"/>
      <c r="F28" s="89"/>
      <c r="G28" s="89"/>
    </row>
    <row r="29" spans="1:7" ht="30" x14ac:dyDescent="0.25">
      <c r="A29" s="14" t="s">
        <v>0</v>
      </c>
      <c r="B29" s="14" t="s">
        <v>1</v>
      </c>
      <c r="C29" s="3" t="s">
        <v>22</v>
      </c>
      <c r="D29" s="14" t="s">
        <v>2</v>
      </c>
      <c r="E29" s="14" t="s">
        <v>4</v>
      </c>
      <c r="F29" s="14" t="s">
        <v>3</v>
      </c>
      <c r="G29" s="14" t="s">
        <v>14</v>
      </c>
    </row>
    <row r="30" spans="1:7" ht="30" x14ac:dyDescent="0.25">
      <c r="A30" s="2">
        <v>1</v>
      </c>
      <c r="B30" s="29" t="s">
        <v>31</v>
      </c>
      <c r="C30" s="30" t="s">
        <v>15</v>
      </c>
      <c r="D30" s="31" t="s">
        <v>25</v>
      </c>
      <c r="E30" s="31">
        <v>1</v>
      </c>
      <c r="F30" s="31" t="s">
        <v>12</v>
      </c>
      <c r="G30" s="32">
        <f>12*E30</f>
        <v>12</v>
      </c>
    </row>
    <row r="31" spans="1:7" ht="30" x14ac:dyDescent="0.25">
      <c r="A31" s="2">
        <v>2</v>
      </c>
      <c r="B31" s="29" t="s">
        <v>24</v>
      </c>
      <c r="C31" s="30" t="s">
        <v>15</v>
      </c>
      <c r="D31" s="31" t="s">
        <v>9</v>
      </c>
      <c r="E31" s="31">
        <v>1</v>
      </c>
      <c r="F31" s="31" t="s">
        <v>12</v>
      </c>
      <c r="G31" s="32">
        <f>12*E31</f>
        <v>12</v>
      </c>
    </row>
    <row r="32" spans="1:7" ht="30" x14ac:dyDescent="0.25">
      <c r="A32" s="2">
        <v>3</v>
      </c>
      <c r="B32" s="29" t="s">
        <v>10</v>
      </c>
      <c r="C32" s="30" t="s">
        <v>15</v>
      </c>
      <c r="D32" s="19" t="s">
        <v>5</v>
      </c>
      <c r="E32" s="31">
        <v>1</v>
      </c>
      <c r="F32" s="31" t="s">
        <v>12</v>
      </c>
      <c r="G32" s="32">
        <f>12*E32</f>
        <v>12</v>
      </c>
    </row>
    <row r="33" spans="1:7" ht="30" x14ac:dyDescent="0.25">
      <c r="A33" s="2">
        <v>4</v>
      </c>
      <c r="B33" s="33" t="s">
        <v>32</v>
      </c>
      <c r="C33" s="34" t="s">
        <v>15</v>
      </c>
      <c r="D33" s="35" t="s">
        <v>7</v>
      </c>
      <c r="E33" s="36">
        <v>1</v>
      </c>
      <c r="F33" s="36" t="s">
        <v>12</v>
      </c>
      <c r="G33" s="37">
        <f>12*E33</f>
        <v>12</v>
      </c>
    </row>
    <row r="34" spans="1:7" x14ac:dyDescent="0.25">
      <c r="A34" s="2">
        <v>5</v>
      </c>
      <c r="B34" s="23"/>
      <c r="C34" s="25"/>
      <c r="D34" s="15"/>
      <c r="E34" s="14"/>
      <c r="F34" s="14"/>
      <c r="G34" s="23"/>
    </row>
    <row r="35" spans="1:7" x14ac:dyDescent="0.25">
      <c r="A35" s="2">
        <v>6</v>
      </c>
      <c r="B35" s="9"/>
      <c r="C35" s="25"/>
      <c r="D35" s="15"/>
      <c r="E35" s="14"/>
      <c r="F35" s="14"/>
      <c r="G35" s="14"/>
    </row>
    <row r="36" spans="1:7" ht="21" thickBot="1" x14ac:dyDescent="0.3">
      <c r="A36" s="84" t="s">
        <v>42</v>
      </c>
      <c r="B36" s="85"/>
      <c r="C36" s="85"/>
      <c r="D36" s="85"/>
      <c r="E36" s="85"/>
      <c r="F36" s="85"/>
      <c r="G36" s="85"/>
    </row>
    <row r="37" spans="1:7" x14ac:dyDescent="0.25">
      <c r="A37" s="90" t="s">
        <v>35</v>
      </c>
      <c r="B37" s="91"/>
      <c r="C37" s="91"/>
      <c r="D37" s="91"/>
      <c r="E37" s="91"/>
      <c r="F37" s="91"/>
      <c r="G37" s="91"/>
    </row>
    <row r="38" spans="1:7" ht="15" customHeight="1" x14ac:dyDescent="0.25">
      <c r="A38" s="86" t="s">
        <v>37</v>
      </c>
      <c r="B38" s="87"/>
      <c r="C38" s="87"/>
      <c r="D38" s="87"/>
      <c r="E38" s="87"/>
      <c r="F38" s="87"/>
      <c r="G38" s="87"/>
    </row>
    <row r="39" spans="1:7" ht="15" customHeight="1" x14ac:dyDescent="0.25">
      <c r="A39" s="86" t="s">
        <v>47</v>
      </c>
      <c r="B39" s="87"/>
      <c r="C39" s="87"/>
      <c r="D39" s="87"/>
      <c r="E39" s="87"/>
      <c r="F39" s="87"/>
      <c r="G39" s="87"/>
    </row>
    <row r="40" spans="1:7" ht="15" customHeight="1" x14ac:dyDescent="0.25">
      <c r="A40" s="86" t="s">
        <v>34</v>
      </c>
      <c r="B40" s="87"/>
      <c r="C40" s="87"/>
      <c r="D40" s="87"/>
      <c r="E40" s="87"/>
      <c r="F40" s="87"/>
      <c r="G40" s="87"/>
    </row>
    <row r="41" spans="1:7" ht="15" customHeight="1" x14ac:dyDescent="0.25">
      <c r="A41" s="86" t="s">
        <v>45</v>
      </c>
      <c r="B41" s="87"/>
      <c r="C41" s="87"/>
      <c r="D41" s="87"/>
      <c r="E41" s="87"/>
      <c r="F41" s="87"/>
      <c r="G41" s="87"/>
    </row>
    <row r="42" spans="1:7" ht="15" customHeight="1" x14ac:dyDescent="0.25">
      <c r="A42" s="86" t="s">
        <v>43</v>
      </c>
      <c r="B42" s="87"/>
      <c r="C42" s="87"/>
      <c r="D42" s="87"/>
      <c r="E42" s="87"/>
      <c r="F42" s="87"/>
      <c r="G42" s="87"/>
    </row>
    <row r="43" spans="1:7" ht="15" customHeight="1" x14ac:dyDescent="0.25">
      <c r="A43" s="86" t="s">
        <v>46</v>
      </c>
      <c r="B43" s="87"/>
      <c r="C43" s="87"/>
      <c r="D43" s="87"/>
      <c r="E43" s="87"/>
      <c r="F43" s="87"/>
      <c r="G43" s="87"/>
    </row>
    <row r="44" spans="1:7" ht="15" customHeight="1" x14ac:dyDescent="0.25">
      <c r="A44" s="86" t="s">
        <v>38</v>
      </c>
      <c r="B44" s="87"/>
      <c r="C44" s="87"/>
      <c r="D44" s="87"/>
      <c r="E44" s="87"/>
      <c r="F44" s="87"/>
      <c r="G44" s="87"/>
    </row>
    <row r="45" spans="1:7" ht="15.75" customHeight="1" thickBot="1" x14ac:dyDescent="0.3">
      <c r="A45" s="88" t="s">
        <v>39</v>
      </c>
      <c r="B45" s="89"/>
      <c r="C45" s="89"/>
      <c r="D45" s="89"/>
      <c r="E45" s="89"/>
      <c r="F45" s="89"/>
      <c r="G45" s="89"/>
    </row>
    <row r="46" spans="1:7" ht="30" x14ac:dyDescent="0.25">
      <c r="A46" s="9" t="s">
        <v>0</v>
      </c>
      <c r="B46" s="14" t="s">
        <v>1</v>
      </c>
      <c r="C46" s="3" t="s">
        <v>22</v>
      </c>
      <c r="D46" s="14" t="s">
        <v>2</v>
      </c>
      <c r="E46" s="14" t="s">
        <v>4</v>
      </c>
      <c r="F46" s="14" t="s">
        <v>3</v>
      </c>
      <c r="G46" s="14" t="s">
        <v>14</v>
      </c>
    </row>
    <row r="47" spans="1:7" x14ac:dyDescent="0.25">
      <c r="A47" s="5">
        <v>1</v>
      </c>
      <c r="B47" s="18" t="s">
        <v>10</v>
      </c>
      <c r="C47" s="30" t="s">
        <v>15</v>
      </c>
      <c r="D47" s="19" t="s">
        <v>5</v>
      </c>
      <c r="E47" s="19">
        <v>1</v>
      </c>
      <c r="F47" s="19" t="s">
        <v>6</v>
      </c>
      <c r="G47" s="20">
        <f>E47</f>
        <v>1</v>
      </c>
    </row>
    <row r="48" spans="1:7" x14ac:dyDescent="0.25">
      <c r="A48" s="4">
        <v>2</v>
      </c>
      <c r="B48" s="21" t="s">
        <v>16</v>
      </c>
      <c r="C48" s="30" t="s">
        <v>15</v>
      </c>
      <c r="D48" s="20" t="s">
        <v>13</v>
      </c>
      <c r="E48" s="20">
        <v>1</v>
      </c>
      <c r="F48" s="20" t="s">
        <v>6</v>
      </c>
      <c r="G48" s="20">
        <f>E48</f>
        <v>1</v>
      </c>
    </row>
    <row r="49" spans="1:7" x14ac:dyDescent="0.25">
      <c r="A49" s="4">
        <v>3</v>
      </c>
      <c r="B49" s="21" t="s">
        <v>11</v>
      </c>
      <c r="C49" s="30" t="s">
        <v>15</v>
      </c>
      <c r="D49" s="22" t="s">
        <v>9</v>
      </c>
      <c r="E49" s="20">
        <v>1</v>
      </c>
      <c r="F49" s="20" t="s">
        <v>6</v>
      </c>
      <c r="G49" s="20">
        <f>E49</f>
        <v>1</v>
      </c>
    </row>
    <row r="50" spans="1:7" x14ac:dyDescent="0.25">
      <c r="A50" s="4">
        <v>4</v>
      </c>
      <c r="B50" s="11"/>
      <c r="C50" s="24"/>
      <c r="D50" s="15"/>
      <c r="E50" s="15"/>
      <c r="F50" s="15"/>
      <c r="G50" s="15"/>
    </row>
    <row r="51" spans="1:7" x14ac:dyDescent="0.25">
      <c r="A51" s="4">
        <v>5</v>
      </c>
      <c r="B51" s="12"/>
      <c r="C51" s="24"/>
      <c r="D51" s="13"/>
      <c r="E51" s="15"/>
      <c r="F51" s="15"/>
      <c r="G51" s="15"/>
    </row>
    <row r="52" spans="1:7" ht="20.25" x14ac:dyDescent="0.25">
      <c r="A52" s="84" t="s">
        <v>36</v>
      </c>
      <c r="B52" s="85"/>
      <c r="C52" s="85"/>
      <c r="D52" s="85"/>
      <c r="E52" s="85"/>
      <c r="F52" s="85"/>
      <c r="G52" s="85"/>
    </row>
    <row r="53" spans="1:7" ht="30" x14ac:dyDescent="0.25">
      <c r="A53" s="9" t="s">
        <v>0</v>
      </c>
      <c r="B53" s="14" t="s">
        <v>1</v>
      </c>
      <c r="C53" s="14" t="s">
        <v>22</v>
      </c>
      <c r="D53" s="14" t="s">
        <v>2</v>
      </c>
      <c r="E53" s="14" t="s">
        <v>4</v>
      </c>
      <c r="F53" s="14" t="s">
        <v>3</v>
      </c>
      <c r="G53" s="14" t="s">
        <v>14</v>
      </c>
    </row>
    <row r="54" spans="1:7" x14ac:dyDescent="0.25">
      <c r="A54" s="5">
        <v>1</v>
      </c>
      <c r="B54" s="10" t="s">
        <v>18</v>
      </c>
      <c r="C54" s="30" t="s">
        <v>15</v>
      </c>
      <c r="D54" s="15" t="s">
        <v>17</v>
      </c>
      <c r="E54" s="19">
        <v>1</v>
      </c>
      <c r="F54" s="7" t="s">
        <v>6</v>
      </c>
      <c r="G54" s="20">
        <f>E54</f>
        <v>1</v>
      </c>
    </row>
    <row r="55" spans="1:7" x14ac:dyDescent="0.25">
      <c r="A55" s="4">
        <v>2</v>
      </c>
      <c r="B55" s="11" t="s">
        <v>19</v>
      </c>
      <c r="C55" s="30" t="s">
        <v>15</v>
      </c>
      <c r="D55" s="15" t="s">
        <v>17</v>
      </c>
      <c r="E55" s="20">
        <v>1</v>
      </c>
      <c r="F55" s="15" t="s">
        <v>6</v>
      </c>
      <c r="G55" s="20">
        <f t="shared" ref="G55:G58" si="0">E55</f>
        <v>1</v>
      </c>
    </row>
    <row r="56" spans="1:7" x14ac:dyDescent="0.25">
      <c r="A56" s="4">
        <v>3</v>
      </c>
      <c r="B56" s="11" t="s">
        <v>8</v>
      </c>
      <c r="C56" s="30" t="s">
        <v>15</v>
      </c>
      <c r="D56" s="15" t="s">
        <v>17</v>
      </c>
      <c r="E56" s="20">
        <v>1</v>
      </c>
      <c r="F56" s="15" t="s">
        <v>6</v>
      </c>
      <c r="G56" s="20">
        <f t="shared" si="0"/>
        <v>1</v>
      </c>
    </row>
    <row r="57" spans="1:7" x14ac:dyDescent="0.25">
      <c r="A57" s="4">
        <v>4</v>
      </c>
      <c r="B57" s="11" t="s">
        <v>20</v>
      </c>
      <c r="C57" s="27" t="s">
        <v>15</v>
      </c>
      <c r="D57" s="15" t="s">
        <v>17</v>
      </c>
      <c r="E57" s="20">
        <v>1</v>
      </c>
      <c r="F57" s="15" t="s">
        <v>6</v>
      </c>
      <c r="G57" s="20">
        <f t="shared" si="0"/>
        <v>1</v>
      </c>
    </row>
    <row r="58" spans="1:7" x14ac:dyDescent="0.25">
      <c r="A58" s="1">
        <v>5</v>
      </c>
      <c r="B58" s="11" t="s">
        <v>21</v>
      </c>
      <c r="C58" s="27" t="s">
        <v>15</v>
      </c>
      <c r="D58" s="15" t="s">
        <v>17</v>
      </c>
      <c r="E58" s="19">
        <v>20</v>
      </c>
      <c r="F58" s="15" t="s">
        <v>6</v>
      </c>
      <c r="G58" s="20">
        <f t="shared" si="0"/>
        <v>20</v>
      </c>
    </row>
    <row r="59" spans="1:7" x14ac:dyDescent="0.25">
      <c r="A59" s="1">
        <v>6</v>
      </c>
      <c r="B59" s="38" t="s">
        <v>26</v>
      </c>
      <c r="C59" s="27" t="s">
        <v>15</v>
      </c>
      <c r="D59" s="39" t="s">
        <v>41</v>
      </c>
      <c r="E59" s="20">
        <v>1</v>
      </c>
      <c r="F59" s="20" t="s">
        <v>6</v>
      </c>
      <c r="G59" s="20">
        <v>1</v>
      </c>
    </row>
    <row r="60" spans="1:7" x14ac:dyDescent="0.25">
      <c r="A60" s="1">
        <v>7</v>
      </c>
      <c r="B60" s="38" t="s">
        <v>27</v>
      </c>
      <c r="C60" s="27" t="s">
        <v>15</v>
      </c>
      <c r="D60" s="39" t="s">
        <v>41</v>
      </c>
      <c r="E60" s="20">
        <v>1</v>
      </c>
      <c r="F60" s="20" t="s">
        <v>6</v>
      </c>
      <c r="G60" s="20">
        <v>1</v>
      </c>
    </row>
    <row r="61" spans="1:7" x14ac:dyDescent="0.25">
      <c r="A61" s="1">
        <v>8</v>
      </c>
      <c r="B61" s="38" t="s">
        <v>28</v>
      </c>
      <c r="C61" s="27" t="s">
        <v>15</v>
      </c>
      <c r="D61" s="39" t="s">
        <v>41</v>
      </c>
      <c r="E61" s="20">
        <v>1</v>
      </c>
      <c r="F61" s="20" t="s">
        <v>6</v>
      </c>
      <c r="G61" s="20">
        <v>1</v>
      </c>
    </row>
    <row r="62" spans="1:7" x14ac:dyDescent="0.25">
      <c r="A62" s="1">
        <v>9</v>
      </c>
      <c r="B62" s="38" t="s">
        <v>29</v>
      </c>
      <c r="C62" s="27" t="s">
        <v>15</v>
      </c>
      <c r="D62" s="39" t="s">
        <v>41</v>
      </c>
      <c r="E62" s="20">
        <v>1</v>
      </c>
      <c r="F62" s="20" t="s">
        <v>6</v>
      </c>
      <c r="G62" s="20">
        <v>1</v>
      </c>
    </row>
    <row r="63" spans="1:7" x14ac:dyDescent="0.25">
      <c r="A63" s="1">
        <v>10</v>
      </c>
      <c r="B63" s="23"/>
      <c r="C63" s="25"/>
      <c r="D63" s="15"/>
      <c r="E63" s="15"/>
      <c r="F63" s="15"/>
      <c r="G63" s="15"/>
    </row>
  </sheetData>
  <sheetProtection formatCells="0" insertRows="0" deleteRows="0"/>
  <mergeCells count="33">
    <mergeCell ref="A1:G1"/>
    <mergeCell ref="A2:G2"/>
    <mergeCell ref="A20:G20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  <mergeCell ref="A39:G39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52:G52"/>
    <mergeCell ref="A40:G40"/>
    <mergeCell ref="A41:G41"/>
    <mergeCell ref="A42:G42"/>
    <mergeCell ref="A43:G43"/>
    <mergeCell ref="A44:G44"/>
    <mergeCell ref="A45:G4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 B30:B33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ИЛ БПТ</vt:lpstr>
      <vt:lpstr>Продвинутый ИЛ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Тандем</cp:lastModifiedBy>
  <cp:lastPrinted>2025-06-19T12:05:36Z</cp:lastPrinted>
  <dcterms:created xsi:type="dcterms:W3CDTF">2022-04-20T09:12:32Z</dcterms:created>
  <dcterms:modified xsi:type="dcterms:W3CDTF">2025-06-20T09:59:27Z</dcterms:modified>
</cp:coreProperties>
</file>