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11115"/>
  </bookViews>
  <sheets>
    <sheet name="ИЛ БПТ" sheetId="2" r:id="rId1"/>
    <sheet name="Продвинутый ИЛ" sheetId="6" state="hidden" r:id="rId2"/>
  </sheets>
  <definedNames>
    <definedName name="_xlnm.Print_Area" localSheetId="0">'ИЛ БПТ'!$A$1:$G$70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2" l="1"/>
  <c r="G33" i="2"/>
  <c r="G34" i="2"/>
  <c r="G35" i="2"/>
  <c r="G36" i="2"/>
  <c r="G37" i="2"/>
  <c r="G38" i="2"/>
  <c r="G39" i="2"/>
  <c r="G40" i="2"/>
  <c r="G41" i="2"/>
  <c r="G45" i="2"/>
  <c r="G46" i="2"/>
  <c r="G47" i="2"/>
  <c r="G48" i="2"/>
  <c r="G49" i="2"/>
  <c r="G50" i="2"/>
  <c r="G51" i="2"/>
  <c r="G52" i="2"/>
  <c r="G53" i="2"/>
  <c r="G54" i="2"/>
  <c r="G55" i="2"/>
  <c r="G58" i="6"/>
  <c r="G57" i="6"/>
  <c r="G56" i="6"/>
  <c r="G55" i="6"/>
  <c r="G54" i="6"/>
  <c r="G49" i="6"/>
  <c r="G48" i="6"/>
  <c r="G47" i="6"/>
  <c r="G33" i="6"/>
  <c r="G32" i="6"/>
  <c r="G31" i="6"/>
  <c r="G30" i="6"/>
  <c r="G68" i="2"/>
  <c r="G67" i="2"/>
  <c r="G32" i="2"/>
  <c r="G31" i="2"/>
  <c r="G30" i="2"/>
  <c r="G29" i="2"/>
</calcChain>
</file>

<file path=xl/sharedStrings.xml><?xml version="1.0" encoding="utf-8"?>
<sst xmlns="http://schemas.openxmlformats.org/spreadsheetml/2006/main" count="309" uniqueCount="120">
  <si>
    <t>№</t>
  </si>
  <si>
    <t xml:space="preserve">Наименование </t>
  </si>
  <si>
    <t>Вид</t>
  </si>
  <si>
    <t>Единица измерения</t>
  </si>
  <si>
    <t>Количество</t>
  </si>
  <si>
    <t>Оборудование IT</t>
  </si>
  <si>
    <t>шт</t>
  </si>
  <si>
    <t>ПО</t>
  </si>
  <si>
    <t>Кулер 19 л (холодная/горячая вода)</t>
  </si>
  <si>
    <t>Мебель</t>
  </si>
  <si>
    <t>Ноутбук</t>
  </si>
  <si>
    <t>Офисный стол</t>
  </si>
  <si>
    <t xml:space="preserve">шт ( на 1 раб.место) </t>
  </si>
  <si>
    <t>Расходные материалы</t>
  </si>
  <si>
    <t>Итоговое количество</t>
  </si>
  <si>
    <t>Уточняются</t>
  </si>
  <si>
    <t>Запасной картридж для МФУ</t>
  </si>
  <si>
    <t>Охрана труда</t>
  </si>
  <si>
    <t>Аптечка</t>
  </si>
  <si>
    <t>Огнетушитель</t>
  </si>
  <si>
    <t>Санитайзер</t>
  </si>
  <si>
    <t xml:space="preserve">Маски медицинские одноразовые </t>
  </si>
  <si>
    <t>Краткие (рамочные) технические характеристики</t>
  </si>
  <si>
    <t>Стул</t>
  </si>
  <si>
    <t>Диэлектрический коврик;</t>
  </si>
  <si>
    <t>Оборудование</t>
  </si>
  <si>
    <t>Защитные очки</t>
  </si>
  <si>
    <t>Перчатки</t>
  </si>
  <si>
    <t>Беруши</t>
  </si>
  <si>
    <t>Респиратор</t>
  </si>
  <si>
    <t>Стелаж</t>
  </si>
  <si>
    <t xml:space="preserve">Рабочая кабинка с номером. </t>
  </si>
  <si>
    <t>Программное обеспечение для модуля проектирования</t>
  </si>
  <si>
    <t>Общая зона</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</si>
  <si>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</si>
  <si>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</si>
  <si>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Охрана труда и техника безопасности</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</si>
  <si>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</si>
  <si>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отведение ГХВС (при необходимости) : </t>
    </r>
    <r>
      <rPr>
        <sz val="11"/>
        <color rgb="FFFF0000"/>
        <rFont val="Times New Roman"/>
        <family val="1"/>
        <charset val="204"/>
      </rPr>
      <t>не требуется</t>
    </r>
  </si>
  <si>
    <r>
      <t xml:space="preserve">Подведение сжатого воздуха (при необходимости): </t>
    </r>
    <r>
      <rPr>
        <sz val="11"/>
        <color rgb="FFFF0000"/>
        <rFont val="Times New Roman"/>
        <family val="1"/>
        <charset val="204"/>
      </rPr>
      <t>не требуется</t>
    </r>
  </si>
  <si>
    <t>Рабочее место учащегося</t>
  </si>
  <si>
    <t>ТБ</t>
  </si>
  <si>
    <t>Рабочее место преподавателя/мастера производственного обучения</t>
  </si>
  <si>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</si>
  <si>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t>Приложение №1</t>
  </si>
  <si>
    <r>
      <t xml:space="preserve">Электричество: </t>
    </r>
    <r>
      <rPr>
        <sz val="11"/>
        <color rgb="FFFF0000"/>
        <rFont val="Times New Roman"/>
        <family val="1"/>
        <charset val="204"/>
      </rPr>
      <t>___</t>
    </r>
    <r>
      <rPr>
        <sz val="11"/>
        <color theme="1"/>
        <rFont val="Times New Roman"/>
        <family val="1"/>
        <charset val="204"/>
      </rPr>
      <t xml:space="preserve"> подключения к сети  по (220 Вольт и 380 Вольт)	</t>
    </r>
  </si>
  <si>
    <r>
      <t xml:space="preserve">Покрытие пола: </t>
    </r>
    <r>
      <rPr>
        <sz val="11"/>
        <color rgb="FFFF0000"/>
        <rFont val="Times New Roman"/>
        <family val="1"/>
        <charset val="204"/>
      </rPr>
      <t>ковролин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</si>
  <si>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t>
    </r>
  </si>
  <si>
    <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</si>
  <si>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r>
      <t xml:space="preserve">Инфраструктурный лист для оснащения мастерской </t>
    </r>
    <r>
      <rPr>
        <sz val="16"/>
        <color rgb="FFFF0000"/>
        <rFont val="Times New Roman"/>
        <family val="1"/>
        <charset val="204"/>
      </rPr>
      <t>___________________</t>
    </r>
  </si>
  <si>
    <t>Инфраструктурный лист для оснащения мастерской Промышленная автоматика</t>
  </si>
  <si>
    <t xml:space="preserve">Стул </t>
  </si>
  <si>
    <t>Вешалка</t>
  </si>
  <si>
    <t>Ящик для материалов (пластиковый короб)</t>
  </si>
  <si>
    <t>Стремянка</t>
  </si>
  <si>
    <t xml:space="preserve">Инструментальная тележка трех ярусная открытая </t>
  </si>
  <si>
    <t>Верстак с тисками</t>
  </si>
  <si>
    <t xml:space="preserve"> Компактный центральный процессор, PLC</t>
  </si>
  <si>
    <t>Блок питания 24 V/8 A  или аналог</t>
  </si>
  <si>
    <t>Панель оператора</t>
  </si>
  <si>
    <t>УПРАВЛЯЕМЫЙ IE КОММУТАТОР</t>
  </si>
  <si>
    <t>силовой модуль частотного  преобразовател</t>
  </si>
  <si>
    <t>Реле безопасности</t>
  </si>
  <si>
    <t>Главный/аварийный выключатель, 4 полюса, рабочий ток =16А, рабочая мощность=7,5 кВт, переднее крепление по 4 отверстиям, поворотный привод</t>
  </si>
  <si>
    <t xml:space="preserve">
ВЫКЛЮЧАТЕЛЬ АВТОМАТИЧЕСКИЙ ДЛЯ ЗАЩИТЫ ЭЛЕКТРОДВИГАТЕЛЯ или аналог</t>
  </si>
  <si>
    <t>Автоматический выключатель, Iн=13А, хар. С, 3п+N, Iоткл.ном=10кА</t>
  </si>
  <si>
    <t>Выключатель автоматический двухполюсный</t>
  </si>
  <si>
    <t>Контактор</t>
  </si>
  <si>
    <t xml:space="preserve">Низковольтный двигатель, </t>
  </si>
  <si>
    <t>Цифровой модуль ввода</t>
  </si>
  <si>
    <t>Цифровой модуль вывода</t>
  </si>
  <si>
    <t>СТАНЦИЯ РАСПРЕДЕЛЁННОЙ ПЕРИФЕРИИ</t>
  </si>
  <si>
    <t>стартовый комплект управляемых кнопок с PROFINET или аналог</t>
  </si>
  <si>
    <t xml:space="preserve">Персональный компьютер/ноутбук </t>
  </si>
  <si>
    <t>A4 цветной принтер + запасной картридж к нему</t>
  </si>
  <si>
    <t xml:space="preserve">Телевизор на подставке + кабели </t>
  </si>
  <si>
    <t>Количество рабочих мест.</t>
  </si>
  <si>
    <t>Вход, напряжение
Да
Вход, ток
Нет
Напряжение питания 50 Гц перемен. тока (AC)
нет данных
Напряжение питания постоян. тока (DC)
20.4 ÷ 28.8 В
Тип питающего напряжения
DC (постоян.)
Вход, резистор
Да
Вход, резисторный термометр
Да
Вход, термопара
Да
Входящий сигнал, конфигурируемый
Да
Разделение аналог. входов
16 бит
Выход, по току
нет данных
Выход, по напряжению
нет данных
Выходящий сигнал, конфигурируемый
нет данных
Разделение аналог. выходов
нет данных
Количество аналог. входов
8
Количество аналог. выходов
0
Конфигурируемые аналог. входы
Да
Конфигурируемые аналог. выходы
нет данных
Количество HW-интерфейсов Industrial Ethernet
0
Количество HW-интерфейсов PROFINET
1
Количество HW-интерфейсов RS-232
0
Количество HW-интерфейсов RS-422
0
Количество HW-интерфейсов RS-485
0
Количество HW-интерфейсов TTY
0
Количество HW-интерфейсов USB
0
Количество параллельных HW-интерфейсов
0
Количество беспроводных HW-интерфейсов
0
Количество других HW-интерфейсов
0
Поддержка протокола TCP/IP
Нет
Поддержка протокола PROFIBUS
Нет
Поддержка протокола CAN
Нет
Поддержка протокола INTERBUS
Нет
Поддержка протокола ASI
Нет
Поддержка протокола KNX
Нет
Поддержка протокола MODBUS
Нет
Поддержка протокола Data-Highway
Нет
Поддержка протокола DeviceNet
Нет
Поддержка протокола SUCONET
Нет
Поддержка протокола LON
Нет
Поддержка протокола PROFINET IO
Да
Поддержка протокола PROFINET CBA
Нет
Поддержка протокола SERCOS
Нет
Поддержка протокола Foundation Fieldbus
Нет
Поддержка протокола EtherNet/IP
Нет
Поддержка протокола AS-Interface Safety at Work
Нет
Поддержка протокола DeviceNet Safety
Нет
Поддержка протокола INTERBUS-Safety
Нет
Поддержка протокола PROFIsafe
Нет
Поддержка протокола SafetyBUS p
Нет
Поддержка протокола других шинных систем
Нет
Радиостандарт Bluetooth
Нет
Радиостандарт WLAN 802.11
Нет
Радиостандарт GPRS
Нет
Радиостандарт GSM
Нет
Радиостандарт UMTS
Нет
Напряжение питания 60 Гц перемен. тока (AC)
нет данных
Ширина
60 мм
Высота
175 мм
Глубина
49 мм
Подходит для функций безопасности
Нет
Тип подключения
Разъемное (штепсельное) соединение
Возможность монтажа на рейку
Да
Категория взрывобезопасности по газу
ATEX Взрывобезопасность по газу Категории 3G
Категория взрывобезопасности по пыли
ATEX Взрвывобезопасность по пыли Категории 3D
Возможно соединение полевой шины через отдельный шинный коплер
Нет
Системное комплектующее
Да
Дополнит. исполннение (EX ia)
Нет
Дополнит. исполнение (EX ib)
Нет
Степень защиты (IP)
IP65/IP67
Категория согл. EN 954-1
1
Возможна установка спереди
Да
Возможна сборка на полках/стойках
Нет
Монтаж на стену/непосредственная установка
Да
Задатчик связей вводы/вывода
Нет
Уровень исполнения согл. EN ISO 13849-1
Нет (без)
SIL согласно IEC 61508
Нет (без)
Степень защиты (NEMA)
нет данных</t>
  </si>
  <si>
    <t>ешалка выполнена из металлической трубы (диаметр 38мм) и пластиковой фурнитуры;
Вешалка имеет 4 пластиковых крючка;
Металлические детали окрашены порошковой краской, устойчивой к механическому воздействию;
Устойчивое металлическое основание диаметром 350 мм, позволяет "не заваливаться" под весом одежды;
Расстояние от пола до крючков 1500 мм;
Максимальная статическая нагрузка на крючок 5 кг;
Изделие полностью разборное, что обеспечивает простоту сборки и хранения.
Ширина: 350 мм
Глубина: 350 мм
Высота: 1745 мм
Вес изделия, кг: 6.90</t>
  </si>
  <si>
    <t>Толщина ДСП столешниц, мм: 18 Кромка на столешницах, мм: 2, ПВХ Наличие заглушек под электропроводку в столешницах с вырезом: нет
Толщина опор, мм: 18 Кромка на опорах, мм: 0,4 Толщина передней соединительной панели (ДСП), мм: 18 Кромка на передней соединительной панели (ДСП), мм: 0,4 Регулировка по высоте: нет Состав: В-814 Вес, кг: 35,7 Объём, м3: 0,072
Комплектация: набор деталей стола, комплект фурнитуры</t>
  </si>
  <si>
    <t>Цвет товара
черный
Тип стул
Назначение офисный
Материал основания металл
Материал обивки текстиль
Тип ткани неприменимо
Тип основания ножки
Форма сиденья полукруг</t>
  </si>
  <si>
    <t>Высота:2
Ширина: 50
Длина: 50
Вес: 1.59
С противоскользящей поверхностью: Да
В виде ролла: Нет</t>
  </si>
  <si>
    <t xml:space="preserve">
Высота площадки 1,28 м
Рабочая высота 3,28 м
Количество ступеней 6
Материал Сталь
Вес 7,5 кг Высота стремянки 1,73 м Максимальная нагрузка 150 кг
Габаритные размеры 0,49х0,1х1,87 м Ширина ступеней 70 Ширина лестницы 490 мм Лоток для принадлежностей да</t>
  </si>
  <si>
    <t>ехнология: лазерный, цветной, A4, Разрешение: ч/б 600 x 600 dpi, цвет 600 x 2400 dpi,
Скорость печати: ч/б (A4) до 24 стр/мин; цвет (A4) до 24 стр/мин; Лотки: подача 250 листов, выход 100 листов;
Подключение: USB, RJ-45, Wi-Fi, Мобильная печать: Air Print, Mopria; Дополнительные функции: сканирование, копирование,</t>
  </si>
  <si>
    <t>Модельный год 2023
Операционная система WebOS Версия ОС на начало продаж 23 Потребляемая мощность 90 Вт ЭКРАН Диагональ 48" (121.9 см) Технология OLED
Тип светодиодной подсветки Mini LED Формат 16:9 Разрешение экрана 3840x2160 Пикс (4K Ultra HD)
Поддержка HDR Есть
Частота обновления 120 Гц
Время отклика 0.3 мс
ФУНКЦИИ Воспроизведение видео через USB Есть Smart TV Есть Управление Голосом
Таймер выключения Есть
Защита от детей Есть
Функция TimeShift Есть
Запись телепередач (PVR) Есть Смартфон в качестве пульта ДУ Есть eARC Есть</t>
  </si>
  <si>
    <t>Тип конструкции: разборный
Ширина: 1800 мм
Глубина: 700 мм
Высота: 1705 мм
Защитный экран: Есть
Столешница: Стальная
Кол-во тумб: 2
Тиски: Есть
Назначение: для слесарных работ
Покрытие: полимерно-порошковое</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</si>
  <si>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</si>
  <si>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</si>
  <si>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</si>
  <si>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Сокет процессора
Socket 1700
Процессор
Intel Core i5 12400F
Процессор, частота
2.5 ГГц (4.4 ГГц, в режиме Turbo)
Количество ядер процессора
6-ядерный
Количество высокопроизводительных ядер
6
Чипсет материнской платы
Intel B660
Оперативная память
Оперативная память
16 ГБ, DDR4, DIMM, 2666 МГц
Максимальный объем оперативной памяти
64 ГБ</t>
  </si>
  <si>
    <t>Лабораторный стенд «Электромонтаж и наладка систем освещения».
Лабораторный стол.
Кабина для электромонтажа.
Комплект инструментов.
Комплект для монтажа.
Паспорт изделия.
Технические характеристики
Габариты: 2700 х 1100 х 2100 мм.
Масса: не более 120 кг.
Электропитание: 380 В, 50 Гц.
Потребляемая мощность: не более 500 Вт.</t>
  </si>
  <si>
    <t>обеспечивает упорядоченное хранение ручных инструментов, крепежных элементов и других принадлежностей. Он оснащен тремя отделениями общим объемом 38 л. В верхней части установлена крышка с фиксаторами-защелками и переносной ручкой.
Усиленная конструкция из пластика с ребрами жесткости гарантирует стойкость к ударам и повреждениям. имеет габариты 585x385x320 мм и способен выдерживать нагрузку до 120 кг. Гибкий уплотнитель защищает содержимое от попадания пыли и воды.</t>
  </si>
  <si>
    <t>Инструментальные тележки высотой 950мм. Для слесарных работ, хранения инструментов и установки диагностического оборудования. Корпус тележки сварной. На боковых стенках корпуса выполнена квадратная перфорация 12х12 мм с шагом 38 мм для установки крючков, держателей и других аксессуаров. Тележка оснащена системой антиопрокидывания новой конструкции, которая блокирует открывание ящиков, если один из них уже выдвинут. На углах тележки установлены специальные резиновые защитные бамперы. Максимально допустимая масса груза, равномерно распределенного по поверхности любого выдвижного ящика 30 кг (при установке в большой ящик двух пар направляющих 50 кг.). Максимально допустимая масса груза, равномерно распределенного по крыше тележки 25 кг. Максимально допустимая масса размещаемого груза в тележке 220 кг.</t>
  </si>
  <si>
    <t>способен обеспечивать стабильность и производительность при выполнении требовательных задач: редактирование мультимедиа, работа с графическими программами, запуск игр. В нем задействованы процессор Intel Core i5-12450H и видеокарта GeForce RTX 3050. Технология NVIDIA DLSS и трассировка лучей гарантируют реалистичность изображения. Система охлаждения Cooler Boost 5 с 4 тепловыми трубками Shared-Pipe и 2 вентиляторами отводит тепло от внутренних компонентов.
На экране 17.3" с панелью FullHD IPS передается детализированная картинка с красочными цветами. Частота обновления 144 Гц гарантирует плавность передачи динамичной графики. Акустическая система с эффектами Nahimic и поддержкой форматов Hi-Res Audio формирует насыщенное звучание. Клавиатура с красной светодиодной подсветкой обеспечивает комфортное управление в условиях недостаточной освещенности. Для полного контроля над параметрами MSI Katana 17 B12UCR-822RU предлагается приложение MSI Center.</t>
  </si>
  <si>
    <t>КОМПАС-3D включает в свой состав КОМПАС-График. КОМПАС-3D и КОМПАС-График включают в свой состав Систему проектирования спецификаций. КОМПАС-3D, КОМПАС-График, а также библиотеки и приложения, работающие совместно с ними, поставляются с ключом аппаратной или программной защиты (локальный или сетевой тип). Стоимость ключа аппаратной или программной защиты включена в стоимость программного обеспечения. При заказе необходимо указать тип ключа защиты.</t>
  </si>
  <si>
    <t>Тип питающего напряжения Постоянный (DC)
Напряжение питания постоян тока - DC 12...24 В
Напряжение питания 50 Гц перемен тока-AC - В
Количество аналог выходов 0
Количество аналог входов 0
Количество цифров входов 14
Количество цифров выходов 10
С дисплеем Да
Количество HW-интерфейсов RS-232 1
Количество HW-интерфейсов RS-485 1
Поддержка протокола TCP или IP Нет
Поддержка протокола MODBUS Да
Поддержка протокола PROFIBUS Нет Радиостандарт Bluetooth Нет
Радиостандарт WLAN 80211 Нет Радиостандарт GSM Нет
Возможна дополнит память  Нет Возможность монтажа на рейку Да Высота 90 мм Глубина 58 мм Дополнит исполнение - EX ib Нет
Дополнит исполннение - EX ia Нет Количество релейных выходов 10 Крепление на стену-непосредств монтаж Да
Макс количество реле времени 0 Модель или исполнение Модульный Объем памяти 8,192 кБайт Поддержка протокола EtherNet или IP Нет Подходит для функций безопасности Нет Системное комплектующее Нет
Ширина 133 мм</t>
  </si>
  <si>
    <t xml:space="preserve">ип монтажа DRA (на DIN-рейку)
Ширина 32 мм
Высота 92 мм
Глубина 97 мм
Вес 0,24 кг
Потребл мощность - ВА
Количество питаемыхлиний 2
Модульное исполнение Нет
Ширина по количеству модульных расстояний 2
Тип питающего напряжения Перемен./постоян. (AC/DC)
Выход мощность 60 Вт
Стабилизированное выход напряжение Да
Тип подключения Винтовое соединение
Возможность монтажа на рейку Да
Степень защиты - IP IP20
Категория перенапряжения 2
Степень загрязнения 2 по ГОСТ IEC 60947-1
1-я ступень выход напряжения 24 В
Номин напряжение питания постоян тока-DC - В
Устойчив к коротким замыканиям Да
Макс выход ток 1 3.00 А
Относительная влажность воздуха 20…90%
</t>
  </si>
  <si>
    <t>апряжение питания постоян тока - DC: 18…28 В
Тип питающего напряжения: Постоянный (DC)
Кол-во HW-интерфейсов Industrial Ethernet: 1?10М/100М
Количество HW-интерфейсов RS-232: 2
Количество HW-интерфейсов RS-485: 2
Количество HW-интерфейсов USB: 2 (2.0 Host, 2.0 Device)
Тип дисплея: Сенсорный экран
Количество цветов дисплея: 24
Диагональ экрана: 9.7 дюйм
Количество пикселей по горизонтали: 1024
Количество пикселей по вертикали: 768
Степень защиты - IP передняя сторона: IP65
Рабочая температура: 0…+50 °C
Ширина передней части: 276.3 мм
Высота передней части: 213.3 мм
Монтажная глубина - ниши: 39.0 мм
Потребл мощность: 10 Вт</t>
  </si>
  <si>
    <t xml:space="preserve">Тип коммутатора
Тип коммутатора Управляемый L2
Линейка Cisco Промышленные коммутаторы
Интерфейсы
Тип основных портов FastEthernet RJ45
Интерфейсы 10/100BaseTX 8
Тип Uplink портов FastEthernet RJ45
Питание
Напряжение питания 12-24V DC
L2 функционал
Протоколы L2 резервирования STP
L3 функционал
Протоколы маршрутизации Static route
Индустриальное исполнение
Индустриальное исполнение IP30
Физические характеристики
Диапазон рабочих температур, °C от -20 до 70
</t>
  </si>
  <si>
    <t>Тип изделия
Преобразователь частоты
Номинальная мощность электродвигателя, КВт 5.5 
Количество фаз 3
Напряжение, В: 380
Номинальный ток,А:
13
Степень защиты:
IP20
Наличие рекуперации: Нет
Диапазон регулировки: до 600 Гц
Способ задания параметров:
Ручной с передней панелью, дистанционное, работа с различными сетевыми протоколами
Наличие интерфейса связи:
Да</t>
  </si>
  <si>
    <t>Категория безопасности 4
Номинальное напряжение питания 24 В DC
Выход 250 В AC, 2A
Выход СОСТОЯНИЕ СИСТЕМЫ 100 мА, 24 В DC
Время отклика ≤ 20 мс
Контроль внешнего реле
2 нормально-разомкнутых контакта (10 мА, 24 В)
Количество присоединяемых фотобарьеров 1
Тип электрического соединения
Клеммы
Температура эксплуатации
0...+55 °С
Пылевлагонепроницаемость по ГОСТ 14254-2015
IP20</t>
  </si>
  <si>
    <t>Номинальное рабочее напряжение
380(400) В
Тип тока
переменный
Номинальный ток 25 А
Количество полюсов 3P
Диаметр отверстия 10 мм
Количество позиций переключения 2 шт
Степень защиты 20 IP
Цвет красный
С фиксацией есть
Подсветка нет
Габариты без упаковки
48x48x55 мм
Модельный ряд ПКП25
ГОСТ ГОСТ Р 5003.03</t>
  </si>
  <si>
    <t>редназначены для управления и защиты трехфазных асинхронных электродвигателей от перегрузки, коротких замыканий и неполнофазных режимов работы. Совмещают в себе несколько функций: функции "Автомата защиты двигателя" и функции ручного пускателя.Применяются на промышленных объектах, в сельском хозяйстве, строительстве. Также возможно использование для местного управления отдельными электродвигателями, в автоматике жилых и административных сооружений.Категория применения АС-3.По своим конструктивным и техническим характеристикам пускатели кнопочные серии ПРК соответствуют требованиям российских и международных стандартов ГОСТ Р 50030.2-99, ГОСТ Р 50030.4.1-2002.Пускатели кнопочные серии ПРК прошли сертификационные испытания и на их серийный выпуск получен сертификат соответствия РОСС С-МЕ01.В04759.Типоисполнение реле РТИ-3353; РТИ-3355 РТИ-3357; РТИ-3359 РТИ-3361; РТИ-3363 РТИ-3365.
Высокая точность срабатывания.Удобная регулировка.Широкий ассортимент.</t>
  </si>
  <si>
    <t>Количество полюсов 4п
Номинальный коммутируемый ток: 10А
Характеристика срабатывания B
Отключающая способность кА 4,5кА
Тип управляющего напряжения: АC/DC
Тип устройства Автоматический выключатель модульный
Номинальная мощность нагрузки Вт 660Вт
Номинальное напряжение В 400В</t>
  </si>
  <si>
    <t xml:space="preserve">редназначены для защиты распределительных и групповых цепей, имеющих различную нагрузку:– электроприборы, освещение – выключатели с характеристикой В,– двигатели с небольшими пусковыми токами (компрессор, вентилятор) – выключатели с характеристикой C, – двигатели с большими пусковыми токами (подъемные механизмы, насосы) – выключатели с характеристикой D. </t>
  </si>
  <si>
    <t>Малогабаритные контакторы переменного тока общепромышленного применения КМИ на ток нагрузки от 9 до 95 А предназначены для пуска, остановки и реверсирования асинхронных электродвигателей с короткозамкнутым ротором на напряжение до 660 В (категория применения АС-3), а также для дистанционного управления цепями освещения, нагревательными цепями и различными малоиндуктивными нагрузками (категория применения АС-1). Все исполнения на ток нагрузки до 40 А имеют одну группу замыкающих или размыкающих дополнительных контактов. Исполнения на ток нагрузки свыше 40 А - две группы (замыкающую и размыкающую).Область применения малогабаритных контакторов серии КМИ - управление вентиляторами, насосами, тепловыми завесами, печами, кран-балками, станками, освещением, в системах автоматического ввода резерва (АВР).По своим конструктивным и техническим характеристикам контакторы малогабаритные серии КМИ соответствуют требованиям международных и российских стандартов ГОСТ Р 50030.4.1-2012 (МЭК 60947-4-1:2009)</t>
  </si>
  <si>
    <t>Двигатели асинхронные серии АИР (взаимозаменяемые с такими маркировками как: А, АИРМ, 4А, 4АМ, 4АМУ, 5А, 5АИ, 5АМ, 5АМУ, АД, АДМ) с короткозамкнутым ротором, закрытого исполнения предназначены для продолжительного режима работы S1, от сети переменного тока частотой 50 Гц, напряжением до 660 В. Двигатели изготовлены в соответствии с требованиями ГОСТ 31606-2012, ГОСТ Р 52776-2007 и МЭК 60034.</t>
  </si>
  <si>
    <t xml:space="preserve">
Ширина мм 20
Высота мм 90
Глубина мм 60
Напряжение питания постоян тока - DC В 24
Тип цифров выхода Транзисторный
Конфигурируемые цифров входы Нет
Разрешенное напряжение на выходе В 24
Задержка при обмене сигналом мс 3
Тип вход напряжения Постоянный (DC)
Кол-во универсальных входов 0
Тип выход напряжения Постоянный (DC)
Выход ток А 1
Количество цифров выходов 32
Конфигурируемые цифров выходы Нет
Количество цифров входов 0
Тип питающего напряжения Постоянный (DC)</t>
  </si>
  <si>
    <t>Номинальный ток
10 А
Номинальное рабочее напряжение
600 В
Материал корпуса
пластик/металл
Количество контактов
1 шт
Цвет
красный
Степень защиты
20 IP
С фиксацией
нет
Габариты без упаковки
42х33х58 мм
Подсветка
нет</t>
  </si>
  <si>
    <t>Площадь зоны: не менее 12 кв.м.</t>
  </si>
  <si>
    <t xml:space="preserve">Освещение: Верхнее искусственное освещение ( не менее 300 люкс) </t>
  </si>
  <si>
    <t>Электричество: 2 подключения к сети  по 220 Вольт</t>
  </si>
  <si>
    <t xml:space="preserve">Покрытие пола: линолеум  - 12 м2 на всю зону </t>
  </si>
  <si>
    <t>Освещение: Верхнее искусственное освещение ( не менее 300 люкс)</t>
  </si>
  <si>
    <t xml:space="preserve">Электричество: 2 подключения к сети  по 220 Вольт и 380 Вольт	</t>
  </si>
  <si>
    <t>Покрытие пола: линолеум - 84 м2 на всю зону</t>
  </si>
  <si>
    <t>Площадь зоны: не менее 7 кв.м.</t>
  </si>
  <si>
    <t>Площадь зоны: не менее 16 кв.м.</t>
  </si>
  <si>
    <t>Электричество: 3 подключения к сети  по 220 Вольт</t>
  </si>
  <si>
    <t>Покрытие пола: линолеум  - 16 м2 на всю зону</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</si>
</sst>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6"/>
      <color rgb="FFFF0000"/>
      <name val="Times New Roman"/>
      <family val="1"/>
      <charset val="204"/>
    </font>
    <font>
      <sz val="11"/>
      <color rgb="FFFF0000"/>
      <name val="Times New Roman"/>
      <family val="1"/>
      <charset val="204"/>
    </font>
    <font>
      <sz val="11"/>
      <color theme="1"/>
      <name val="Times New Roman"/>
      <family val="1"/>
    </font>
    <font>
      <sz val="11"/>
      <color theme="0"/>
      <name val="Times New Roman"/>
      <family val="1"/>
    </font>
    <font>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s>
  <cellStyleXfs count="6">
    <xf numFmtId="0" fontId="0" fillId="0" borderId="0"/>
    <xf numFmtId="0" fontId="5" fillId="0" borderId="0"/>
    <xf numFmtId="0" fontId="6" fillId="0" borderId="0"/>
    <xf numFmtId="0" fontId="7" fillId="0" borderId="0"/>
    <xf numFmtId="0" fontId="8" fillId="0" borderId="0"/>
    <xf numFmtId="0" fontId="6" fillId="0" borderId="0"/>
  </cellStyleXfs>
  <cellXfs count="108">
    <xf numFmtId="0" fontId="0" fillId="0" borderId="0" xfId="0"/>
    <xf numFmtId="0" fontId="0" fillId="0" borderId="1" xfId="0" applyBorder="1" applyAlignment="1">
      <alignment horizontal="left"/>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xf>
    <xf numFmtId="0" fontId="2" fillId="0" borderId="3" xfId="0" applyFont="1" applyBorder="1" applyAlignment="1">
      <alignment horizontal="left"/>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4"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3" xfId="0" applyFont="1" applyFill="1" applyBorder="1"/>
    <xf numFmtId="0" fontId="2" fillId="0" borderId="1" xfId="0" applyFont="1" applyFill="1" applyBorder="1"/>
    <xf numFmtId="0" fontId="2" fillId="0" borderId="1" xfId="0" applyFont="1" applyFill="1" applyBorder="1" applyAlignment="1">
      <alignment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pplyProtection="1">
      <alignment horizontal="left"/>
      <protection locked="0"/>
    </xf>
    <xf numFmtId="0" fontId="10" fillId="0" borderId="1" xfId="0" applyFont="1" applyBorder="1" applyAlignment="1" applyProtection="1">
      <alignment horizontal="center" vertical="center"/>
      <protection locked="0"/>
    </xf>
    <xf numFmtId="0" fontId="10" fillId="0" borderId="3" xfId="0" applyFont="1" applyFill="1" applyBorder="1"/>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Fill="1" applyBorder="1"/>
    <xf numFmtId="0" fontId="10" fillId="0" borderId="1" xfId="0" applyFont="1" applyFill="1" applyBorder="1" applyAlignment="1">
      <alignment horizontal="center" vertical="center"/>
    </xf>
    <xf numFmtId="0" fontId="2" fillId="0" borderId="1" xfId="0" applyFont="1" applyBorder="1"/>
    <xf numFmtId="0" fontId="4" fillId="0" borderId="4"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10" fillId="0" borderId="1" xfId="0" applyFont="1" applyBorder="1" applyAlignment="1">
      <alignment vertical="center" wrapText="1"/>
    </xf>
    <xf numFmtId="0" fontId="10"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10" fillId="0" borderId="8" xfId="0" applyFont="1" applyBorder="1" applyAlignment="1">
      <alignment horizontal="left" vertical="center" wrapText="1"/>
    </xf>
    <xf numFmtId="0" fontId="10" fillId="0" borderId="4" xfId="0" applyFont="1" applyBorder="1" applyAlignment="1" applyProtection="1">
      <alignment vertical="center" wrapText="1"/>
      <protection locked="0"/>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5" xfId="0" applyFont="1" applyBorder="1" applyAlignment="1" applyProtection="1">
      <alignment vertical="center" wrapText="1"/>
      <protection locked="0"/>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xf numFmtId="0" fontId="4" fillId="0" borderId="1" xfId="0" applyFont="1" applyBorder="1" applyAlignment="1">
      <alignment horizontal="center" vertical="center"/>
    </xf>
    <xf numFmtId="0" fontId="11" fillId="0" borderId="0" xfId="0" applyFont="1"/>
    <xf numFmtId="0" fontId="11" fillId="0" borderId="3" xfId="0" applyFont="1" applyBorder="1" applyAlignment="1">
      <alignment horizontal="left"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pplyProtection="1">
      <alignment horizontal="left"/>
      <protection locked="0"/>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left" vertical="center" wrapText="1"/>
    </xf>
    <xf numFmtId="0" fontId="13" fillId="0" borderId="1" xfId="0" applyFont="1" applyBorder="1" applyAlignment="1" applyProtection="1">
      <alignment horizontal="center" vertical="center"/>
      <protection locked="0"/>
    </xf>
    <xf numFmtId="0" fontId="14" fillId="2" borderId="1" xfId="0" applyFont="1" applyFill="1" applyBorder="1" applyAlignment="1">
      <alignment horizontal="center" vertical="top" wrapText="1"/>
    </xf>
    <xf numFmtId="0" fontId="13" fillId="2" borderId="0" xfId="0" applyFont="1" applyFill="1" applyBorder="1" applyAlignment="1" applyProtection="1">
      <alignment horizontal="left" vertical="top"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4"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Fill="1" applyBorder="1" applyAlignment="1">
      <alignment horizontal="left"/>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4" fillId="2" borderId="10" xfId="0" applyFont="1" applyFill="1" applyBorder="1" applyAlignment="1" applyProtection="1">
      <alignment horizontal="left" vertical="top" wrapText="1"/>
    </xf>
    <xf numFmtId="0" fontId="4" fillId="2" borderId="11"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14" fillId="2" borderId="12" xfId="0" applyFont="1" applyFill="1" applyBorder="1" applyAlignment="1" applyProtection="1">
      <alignment horizontal="left" vertical="top" wrapText="1"/>
    </xf>
    <xf numFmtId="0" fontId="13" fillId="2" borderId="13" xfId="0" applyFont="1" applyFill="1" applyBorder="1" applyAlignment="1" applyProtection="1">
      <alignment horizontal="left" vertical="top" wrapText="1"/>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 xfId="0" applyFont="1" applyBorder="1" applyAlignment="1">
      <alignment horizontal="center" vertical="center" wrapText="1"/>
    </xf>
    <xf numFmtId="0" fontId="4" fillId="2" borderId="9" xfId="0" applyFont="1" applyFill="1" applyBorder="1" applyAlignment="1" applyProtection="1">
      <alignment horizontal="left" vertical="top" wrapText="1"/>
    </xf>
    <xf numFmtId="0" fontId="12" fillId="4" borderId="7" xfId="0" applyFont="1" applyFill="1" applyBorder="1" applyAlignment="1" applyProtection="1">
      <alignment horizontal="center" vertical="center" wrapText="1"/>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xf>
    <xf numFmtId="0" fontId="13" fillId="2" borderId="9"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1" fillId="0" borderId="0" xfId="0" applyFont="1" applyAlignment="1">
      <alignment horizontal="right"/>
    </xf>
    <xf numFmtId="0" fontId="13" fillId="2" borderId="9" xfId="0" applyFont="1" applyFill="1" applyBorder="1" applyAlignment="1">
      <alignment horizontal="left" vertical="top" wrapText="1"/>
    </xf>
    <xf numFmtId="0" fontId="13" fillId="2" borderId="0" xfId="0" applyFont="1" applyFill="1" applyAlignment="1">
      <alignment horizontal="left" vertical="top" wrapText="1"/>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0" fontId="2" fillId="2" borderId="9"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10"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2" fillId="2" borderId="13" xfId="0" applyFont="1" applyFill="1" applyBorder="1" applyAlignment="1" applyProtection="1">
      <alignment horizontal="left" vertical="top" wrapText="1"/>
    </xf>
    <xf numFmtId="0" fontId="0" fillId="0" borderId="0" xfId="0" applyAlignment="1">
      <alignment horizontal="right"/>
    </xf>
    <xf numFmtId="0" fontId="1" fillId="4" borderId="7" xfId="0" applyFont="1" applyFill="1" applyBorder="1" applyAlignment="1" applyProtection="1">
      <alignment horizontal="center" vertical="center" wrapText="1"/>
    </xf>
  </cellXfs>
  <cellStyles count="6">
    <cellStyle name="Обычный" xfId="0" builtinId="0"/>
    <cellStyle name="Обычный 2" xfId="1"/>
    <cellStyle name="Обычный 2 2" xfId="3"/>
    <cellStyle name="Обычный 3" xfId="4"/>
    <cellStyle name="Обычный 3 2" xfId="5"/>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70"/>
  <sheetViews>
    <sheetView tabSelected="1" view="pageBreakPreview" zoomScale="90" zoomScaleNormal="70" zoomScaleSheetLayoutView="90" workbookViewId="0">
      <selection sqref="A1:G1"/>
    </sheetView>
  </sheetViews>
  <sheetFormatPr defaultColWidth="0" defaultRowHeight="15" x14ac:dyDescent="0.25"/>
  <cols>
    <col min="1" max="1" width="5.140625" style="40" customWidth="1"/>
    <col min="2" max="2" width="52" style="40" customWidth="1"/>
    <col min="3" max="3" width="27.42578125" style="40" customWidth="1"/>
    <col min="4" max="4" width="22" style="40" customWidth="1"/>
    <col min="5" max="5" width="15.5703125" style="40" customWidth="1"/>
    <col min="6" max="6" width="14.85546875" style="40" customWidth="1"/>
    <col min="7" max="7" width="14.42578125" style="40" customWidth="1"/>
    <col min="8" max="12" width="0" style="40" hidden="1" customWidth="1"/>
    <col min="13" max="16382" width="9.140625" style="40" hidden="1"/>
    <col min="16383" max="16383" width="9.140625" style="40" hidden="1" customWidth="1"/>
    <col min="16384" max="16384" width="1" style="40" hidden="1"/>
  </cols>
  <sheetData>
    <row r="1" spans="1:7" x14ac:dyDescent="0.25">
      <c r="A1" s="95"/>
      <c r="B1" s="95"/>
      <c r="C1" s="95"/>
      <c r="D1" s="95"/>
      <c r="E1" s="95"/>
      <c r="F1" s="95"/>
      <c r="G1" s="95"/>
    </row>
    <row r="2" spans="1:7" x14ac:dyDescent="0.25">
      <c r="A2" s="88" t="s">
        <v>50</v>
      </c>
      <c r="B2" s="88"/>
      <c r="C2" s="88"/>
      <c r="D2" s="88"/>
      <c r="E2" s="88"/>
      <c r="F2" s="88"/>
      <c r="G2" s="88"/>
    </row>
    <row r="3" spans="1:7" ht="15.75" thickBot="1" x14ac:dyDescent="0.3">
      <c r="A3" s="89" t="s">
        <v>33</v>
      </c>
      <c r="B3" s="90"/>
      <c r="C3" s="90"/>
      <c r="D3" s="90"/>
      <c r="E3" s="90"/>
      <c r="F3" s="90"/>
      <c r="G3" s="90"/>
    </row>
    <row r="4" spans="1:7" x14ac:dyDescent="0.25">
      <c r="A4" s="71" t="s">
        <v>35</v>
      </c>
      <c r="B4" s="72"/>
      <c r="C4" s="72"/>
      <c r="D4" s="72"/>
      <c r="E4" s="72"/>
      <c r="F4" s="72"/>
      <c r="G4" s="72"/>
    </row>
    <row r="5" spans="1:7" x14ac:dyDescent="0.25">
      <c r="A5" s="91" t="s">
        <v>109</v>
      </c>
      <c r="B5" s="92"/>
      <c r="C5" s="92"/>
      <c r="D5" s="92"/>
      <c r="E5" s="92"/>
      <c r="F5" s="92"/>
      <c r="G5" s="92"/>
    </row>
    <row r="6" spans="1:7" x14ac:dyDescent="0.25">
      <c r="A6" s="91" t="s">
        <v>110</v>
      </c>
      <c r="B6" s="92"/>
      <c r="C6" s="92"/>
      <c r="D6" s="92"/>
      <c r="E6" s="92"/>
      <c r="F6" s="92"/>
      <c r="G6" s="92"/>
    </row>
    <row r="7" spans="1:7" x14ac:dyDescent="0.25">
      <c r="A7" s="91" t="s">
        <v>34</v>
      </c>
      <c r="B7" s="92"/>
      <c r="C7" s="92"/>
      <c r="D7" s="92"/>
      <c r="E7" s="92"/>
      <c r="F7" s="92"/>
      <c r="G7" s="92"/>
    </row>
    <row r="8" spans="1:7" x14ac:dyDescent="0.25">
      <c r="A8" s="91" t="s">
        <v>111</v>
      </c>
      <c r="B8" s="92"/>
      <c r="C8" s="92"/>
      <c r="D8" s="92"/>
      <c r="E8" s="92"/>
      <c r="F8" s="92"/>
      <c r="G8" s="92"/>
    </row>
    <row r="9" spans="1:7" ht="15" customHeight="1" x14ac:dyDescent="0.25">
      <c r="A9" s="91" t="s">
        <v>86</v>
      </c>
      <c r="B9" s="92"/>
      <c r="C9" s="92"/>
      <c r="D9" s="92"/>
      <c r="E9" s="92"/>
      <c r="F9" s="92"/>
      <c r="G9" s="92"/>
    </row>
    <row r="10" spans="1:7" x14ac:dyDescent="0.25">
      <c r="A10" s="91" t="s">
        <v>112</v>
      </c>
      <c r="B10" s="92"/>
      <c r="C10" s="92"/>
      <c r="D10" s="92"/>
      <c r="E10" s="92"/>
      <c r="F10" s="92"/>
      <c r="G10" s="92"/>
    </row>
    <row r="11" spans="1:7" x14ac:dyDescent="0.25">
      <c r="A11" s="91" t="s">
        <v>87</v>
      </c>
      <c r="B11" s="92"/>
      <c r="C11" s="92"/>
      <c r="D11" s="92"/>
      <c r="E11" s="92"/>
      <c r="F11" s="92"/>
      <c r="G11" s="92"/>
    </row>
    <row r="12" spans="1:7" ht="15.75" thickBot="1" x14ac:dyDescent="0.3">
      <c r="A12" s="93" t="s">
        <v>88</v>
      </c>
      <c r="B12" s="94"/>
      <c r="C12" s="94"/>
      <c r="D12" s="94"/>
      <c r="E12" s="94"/>
      <c r="F12" s="94"/>
      <c r="G12" s="94"/>
    </row>
    <row r="13" spans="1:7" ht="30" x14ac:dyDescent="0.25">
      <c r="A13" s="41" t="s">
        <v>0</v>
      </c>
      <c r="B13" s="42" t="s">
        <v>1</v>
      </c>
      <c r="C13" s="42" t="s">
        <v>22</v>
      </c>
      <c r="D13" s="43" t="s">
        <v>2</v>
      </c>
      <c r="E13" s="43" t="s">
        <v>4</v>
      </c>
      <c r="F13" s="43" t="s">
        <v>3</v>
      </c>
      <c r="G13" s="43" t="s">
        <v>14</v>
      </c>
    </row>
    <row r="14" spans="1:7" ht="285" x14ac:dyDescent="0.25">
      <c r="A14" s="44">
        <v>1</v>
      </c>
      <c r="B14" s="48" t="s">
        <v>11</v>
      </c>
      <c r="C14" s="48" t="s">
        <v>79</v>
      </c>
      <c r="D14" s="49" t="s">
        <v>9</v>
      </c>
      <c r="E14" s="49">
        <v>1</v>
      </c>
      <c r="F14" s="49" t="s">
        <v>6</v>
      </c>
      <c r="G14" s="49">
        <v>1</v>
      </c>
    </row>
    <row r="15" spans="1:7" ht="135" x14ac:dyDescent="0.25">
      <c r="A15" s="44">
        <v>2</v>
      </c>
      <c r="B15" s="48" t="s">
        <v>51</v>
      </c>
      <c r="C15" s="48" t="s">
        <v>80</v>
      </c>
      <c r="D15" s="49" t="s">
        <v>9</v>
      </c>
      <c r="E15" s="49">
        <v>1</v>
      </c>
      <c r="F15" s="49" t="s">
        <v>6</v>
      </c>
      <c r="G15" s="49">
        <v>1</v>
      </c>
    </row>
    <row r="16" spans="1:7" ht="409.5" x14ac:dyDescent="0.25">
      <c r="A16" s="44">
        <v>3</v>
      </c>
      <c r="B16" s="48" t="s">
        <v>52</v>
      </c>
      <c r="C16" s="48" t="s">
        <v>78</v>
      </c>
      <c r="D16" s="49" t="s">
        <v>9</v>
      </c>
      <c r="E16" s="49">
        <v>1</v>
      </c>
      <c r="F16" s="49" t="s">
        <v>6</v>
      </c>
      <c r="G16" s="49">
        <v>1</v>
      </c>
    </row>
    <row r="17" spans="1:9" ht="15.75" thickBot="1" x14ac:dyDescent="0.3">
      <c r="A17" s="73" t="s">
        <v>40</v>
      </c>
      <c r="B17" s="74"/>
      <c r="C17" s="74"/>
      <c r="D17" s="74"/>
      <c r="E17" s="74"/>
      <c r="F17" s="74"/>
      <c r="G17" s="74"/>
    </row>
    <row r="18" spans="1:9" x14ac:dyDescent="0.25">
      <c r="A18" s="71" t="s">
        <v>35</v>
      </c>
      <c r="B18" s="72"/>
      <c r="C18" s="72"/>
      <c r="D18" s="72"/>
      <c r="E18" s="72"/>
      <c r="F18" s="72"/>
      <c r="G18" s="72"/>
    </row>
    <row r="19" spans="1:9" x14ac:dyDescent="0.25">
      <c r="A19" s="96" t="s">
        <v>76</v>
      </c>
      <c r="B19" s="97"/>
      <c r="C19" s="50">
        <v>12</v>
      </c>
      <c r="D19" s="51"/>
      <c r="E19" s="51"/>
      <c r="F19" s="51"/>
      <c r="G19" s="51"/>
    </row>
    <row r="20" spans="1:9" ht="15" customHeight="1" x14ac:dyDescent="0.25">
      <c r="A20" s="87" t="s">
        <v>116</v>
      </c>
      <c r="B20" s="70"/>
      <c r="C20" s="70"/>
      <c r="D20" s="70"/>
      <c r="E20" s="70"/>
      <c r="F20" s="70"/>
      <c r="G20" s="70"/>
      <c r="H20" s="70"/>
      <c r="I20" s="70"/>
    </row>
    <row r="21" spans="1:9" ht="15" customHeight="1" x14ac:dyDescent="0.25">
      <c r="A21" s="87" t="s">
        <v>113</v>
      </c>
      <c r="B21" s="70"/>
      <c r="C21" s="70"/>
      <c r="D21" s="70"/>
      <c r="E21" s="70"/>
      <c r="F21" s="70"/>
      <c r="G21" s="70"/>
      <c r="H21" s="70"/>
      <c r="I21" s="70"/>
    </row>
    <row r="22" spans="1:9" ht="15" customHeight="1" x14ac:dyDescent="0.25">
      <c r="A22" s="87" t="s">
        <v>34</v>
      </c>
      <c r="B22" s="70"/>
      <c r="C22" s="70"/>
      <c r="D22" s="70"/>
      <c r="E22" s="70"/>
      <c r="F22" s="70"/>
      <c r="G22" s="70"/>
      <c r="H22" s="70"/>
      <c r="I22" s="70"/>
    </row>
    <row r="23" spans="1:9" ht="15" customHeight="1" x14ac:dyDescent="0.25">
      <c r="A23" s="87" t="s">
        <v>114</v>
      </c>
      <c r="B23" s="70"/>
      <c r="C23" s="70"/>
      <c r="D23" s="70"/>
      <c r="E23" s="70"/>
      <c r="F23" s="70"/>
      <c r="G23" s="70"/>
      <c r="H23" s="70"/>
      <c r="I23" s="70"/>
    </row>
    <row r="24" spans="1:9" ht="15" customHeight="1" x14ac:dyDescent="0.25">
      <c r="A24" s="87" t="s">
        <v>86</v>
      </c>
      <c r="B24" s="70"/>
      <c r="C24" s="70"/>
      <c r="D24" s="70"/>
      <c r="E24" s="70"/>
      <c r="F24" s="70"/>
      <c r="G24" s="70"/>
      <c r="H24" s="70"/>
      <c r="I24" s="70"/>
    </row>
    <row r="25" spans="1:9" ht="15" customHeight="1" x14ac:dyDescent="0.25">
      <c r="A25" s="87" t="s">
        <v>115</v>
      </c>
      <c r="B25" s="70"/>
      <c r="C25" s="70"/>
      <c r="D25" s="70"/>
      <c r="E25" s="70"/>
      <c r="F25" s="70"/>
      <c r="G25" s="70"/>
      <c r="H25" s="70"/>
      <c r="I25" s="70"/>
    </row>
    <row r="26" spans="1:9" ht="15" customHeight="1" x14ac:dyDescent="0.25">
      <c r="A26" s="87" t="s">
        <v>87</v>
      </c>
      <c r="B26" s="70"/>
      <c r="C26" s="70"/>
      <c r="D26" s="70"/>
      <c r="E26" s="70"/>
      <c r="F26" s="70"/>
      <c r="G26" s="70"/>
      <c r="H26" s="70"/>
      <c r="I26" s="70"/>
    </row>
    <row r="27" spans="1:9" ht="15.75" customHeight="1" thickBot="1" x14ac:dyDescent="0.3">
      <c r="A27" s="68" t="s">
        <v>88</v>
      </c>
      <c r="B27" s="69"/>
      <c r="C27" s="69"/>
      <c r="D27" s="69"/>
      <c r="E27" s="69"/>
      <c r="F27" s="69"/>
      <c r="G27" s="69"/>
      <c r="H27" s="69"/>
      <c r="I27" s="70"/>
    </row>
    <row r="28" spans="1:9" ht="30" x14ac:dyDescent="0.25">
      <c r="A28" s="52" t="s">
        <v>0</v>
      </c>
      <c r="B28" s="52" t="s">
        <v>1</v>
      </c>
      <c r="C28" s="53" t="s">
        <v>22</v>
      </c>
      <c r="D28" s="52" t="s">
        <v>2</v>
      </c>
      <c r="E28" s="52" t="s">
        <v>4</v>
      </c>
      <c r="F28" s="52" t="s">
        <v>3</v>
      </c>
      <c r="G28" s="52" t="s">
        <v>14</v>
      </c>
    </row>
    <row r="29" spans="1:9" ht="270" x14ac:dyDescent="0.25">
      <c r="A29" s="64">
        <v>4</v>
      </c>
      <c r="B29" s="65" t="s">
        <v>31</v>
      </c>
      <c r="C29" s="65" t="s">
        <v>90</v>
      </c>
      <c r="D29" s="64" t="s">
        <v>25</v>
      </c>
      <c r="E29" s="64">
        <v>1</v>
      </c>
      <c r="F29" s="64" t="s">
        <v>6</v>
      </c>
      <c r="G29" s="66">
        <f>12*E29</f>
        <v>12</v>
      </c>
    </row>
    <row r="30" spans="1:9" ht="330" x14ac:dyDescent="0.25">
      <c r="A30" s="45">
        <v>5</v>
      </c>
      <c r="B30" s="48" t="s">
        <v>53</v>
      </c>
      <c r="C30" s="48" t="s">
        <v>91</v>
      </c>
      <c r="D30" s="45" t="s">
        <v>25</v>
      </c>
      <c r="E30" s="45">
        <v>1</v>
      </c>
      <c r="F30" s="45" t="s">
        <v>6</v>
      </c>
      <c r="G30" s="52">
        <f>12*E30</f>
        <v>12</v>
      </c>
    </row>
    <row r="31" spans="1:9" ht="105" x14ac:dyDescent="0.25">
      <c r="A31" s="45">
        <v>6</v>
      </c>
      <c r="B31" s="48" t="s">
        <v>24</v>
      </c>
      <c r="C31" s="48" t="s">
        <v>81</v>
      </c>
      <c r="D31" s="45" t="s">
        <v>25</v>
      </c>
      <c r="E31" s="45">
        <v>1</v>
      </c>
      <c r="F31" s="45" t="s">
        <v>6</v>
      </c>
      <c r="G31" s="52">
        <f>12*E31</f>
        <v>12</v>
      </c>
    </row>
    <row r="32" spans="1:9" ht="210" x14ac:dyDescent="0.25">
      <c r="A32" s="45">
        <v>7</v>
      </c>
      <c r="B32" s="48" t="s">
        <v>54</v>
      </c>
      <c r="C32" s="48" t="s">
        <v>82</v>
      </c>
      <c r="D32" s="45" t="s">
        <v>25</v>
      </c>
      <c r="E32" s="52">
        <v>1</v>
      </c>
      <c r="F32" s="45" t="s">
        <v>6</v>
      </c>
      <c r="G32" s="54">
        <f>12*E32</f>
        <v>12</v>
      </c>
    </row>
    <row r="33" spans="1:7" ht="409.5" x14ac:dyDescent="0.25">
      <c r="A33" s="45">
        <v>8</v>
      </c>
      <c r="B33" s="48" t="s">
        <v>55</v>
      </c>
      <c r="C33" s="48" t="s">
        <v>92</v>
      </c>
      <c r="D33" s="45" t="s">
        <v>25</v>
      </c>
      <c r="E33" s="52">
        <v>1</v>
      </c>
      <c r="F33" s="45" t="s">
        <v>6</v>
      </c>
      <c r="G33" s="54">
        <f t="shared" ref="G33:G54" si="0">12*E33</f>
        <v>12</v>
      </c>
    </row>
    <row r="34" spans="1:7" ht="180" x14ac:dyDescent="0.25">
      <c r="A34" s="45">
        <v>9</v>
      </c>
      <c r="B34" s="48" t="s">
        <v>56</v>
      </c>
      <c r="C34" s="48" t="s">
        <v>85</v>
      </c>
      <c r="D34" s="45" t="s">
        <v>25</v>
      </c>
      <c r="E34" s="52">
        <v>1</v>
      </c>
      <c r="F34" s="45" t="s">
        <v>6</v>
      </c>
      <c r="G34" s="54">
        <f t="shared" si="0"/>
        <v>12</v>
      </c>
    </row>
    <row r="35" spans="1:7" ht="409.5" x14ac:dyDescent="0.25">
      <c r="A35" s="45">
        <v>10</v>
      </c>
      <c r="B35" s="48" t="s">
        <v>10</v>
      </c>
      <c r="C35" s="48" t="s">
        <v>93</v>
      </c>
      <c r="D35" s="46" t="s">
        <v>5</v>
      </c>
      <c r="E35" s="52">
        <v>1</v>
      </c>
      <c r="F35" s="45" t="s">
        <v>6</v>
      </c>
      <c r="G35" s="54">
        <f t="shared" si="0"/>
        <v>12</v>
      </c>
    </row>
    <row r="36" spans="1:7" ht="315" x14ac:dyDescent="0.25">
      <c r="A36" s="45">
        <v>11</v>
      </c>
      <c r="B36" s="48" t="s">
        <v>32</v>
      </c>
      <c r="C36" s="48" t="s">
        <v>94</v>
      </c>
      <c r="D36" s="45" t="s">
        <v>7</v>
      </c>
      <c r="E36" s="52">
        <v>1</v>
      </c>
      <c r="F36" s="45" t="s">
        <v>6</v>
      </c>
      <c r="G36" s="54">
        <f t="shared" si="0"/>
        <v>12</v>
      </c>
    </row>
    <row r="37" spans="1:7" ht="409.5" x14ac:dyDescent="0.25">
      <c r="A37" s="45">
        <v>12</v>
      </c>
      <c r="B37" s="48" t="s">
        <v>57</v>
      </c>
      <c r="C37" s="55" t="s">
        <v>95</v>
      </c>
      <c r="D37" s="45" t="s">
        <v>25</v>
      </c>
      <c r="E37" s="52">
        <v>1</v>
      </c>
      <c r="F37" s="45" t="s">
        <v>6</v>
      </c>
      <c r="G37" s="54">
        <f t="shared" si="0"/>
        <v>12</v>
      </c>
    </row>
    <row r="38" spans="1:7" ht="409.5" x14ac:dyDescent="0.25">
      <c r="A38" s="45">
        <v>13</v>
      </c>
      <c r="B38" s="48" t="s">
        <v>58</v>
      </c>
      <c r="C38" s="48" t="s">
        <v>96</v>
      </c>
      <c r="D38" s="45" t="s">
        <v>25</v>
      </c>
      <c r="E38" s="52">
        <v>1</v>
      </c>
      <c r="F38" s="45" t="s">
        <v>6</v>
      </c>
      <c r="G38" s="54">
        <f t="shared" si="0"/>
        <v>12</v>
      </c>
    </row>
    <row r="39" spans="1:7" ht="409.15" customHeight="1" x14ac:dyDescent="0.25">
      <c r="A39" s="45">
        <v>14</v>
      </c>
      <c r="B39" s="48" t="s">
        <v>59</v>
      </c>
      <c r="C39" s="48" t="s">
        <v>97</v>
      </c>
      <c r="D39" s="45" t="s">
        <v>25</v>
      </c>
      <c r="E39" s="52">
        <v>1</v>
      </c>
      <c r="F39" s="45" t="s">
        <v>6</v>
      </c>
      <c r="G39" s="54">
        <f t="shared" si="0"/>
        <v>12</v>
      </c>
    </row>
    <row r="40" spans="1:7" ht="409.5" x14ac:dyDescent="0.25">
      <c r="A40" s="45">
        <v>15</v>
      </c>
      <c r="B40" s="48" t="s">
        <v>60</v>
      </c>
      <c r="C40" s="48" t="s">
        <v>98</v>
      </c>
      <c r="D40" s="45" t="s">
        <v>25</v>
      </c>
      <c r="E40" s="52">
        <v>1</v>
      </c>
      <c r="F40" s="45" t="s">
        <v>6</v>
      </c>
      <c r="G40" s="54">
        <f t="shared" si="0"/>
        <v>12</v>
      </c>
    </row>
    <row r="41" spans="1:7" ht="276" customHeight="1" x14ac:dyDescent="0.25">
      <c r="A41" s="80">
        <v>16</v>
      </c>
      <c r="B41" s="83" t="s">
        <v>61</v>
      </c>
      <c r="C41" s="75" t="s">
        <v>99</v>
      </c>
      <c r="D41" s="78" t="s">
        <v>25</v>
      </c>
      <c r="E41" s="78">
        <v>1</v>
      </c>
      <c r="F41" s="78" t="s">
        <v>6</v>
      </c>
      <c r="G41" s="78">
        <f t="shared" si="0"/>
        <v>12</v>
      </c>
    </row>
    <row r="42" spans="1:7" x14ac:dyDescent="0.25">
      <c r="A42" s="81"/>
      <c r="B42" s="84"/>
      <c r="C42" s="76"/>
      <c r="D42" s="86"/>
      <c r="E42" s="86"/>
      <c r="F42" s="86"/>
      <c r="G42" s="86"/>
    </row>
    <row r="43" spans="1:7" x14ac:dyDescent="0.25">
      <c r="A43" s="81"/>
      <c r="B43" s="84"/>
      <c r="C43" s="76"/>
      <c r="D43" s="86"/>
      <c r="E43" s="86"/>
      <c r="F43" s="86"/>
      <c r="G43" s="86"/>
    </row>
    <row r="44" spans="1:7" x14ac:dyDescent="0.25">
      <c r="A44" s="82"/>
      <c r="B44" s="85"/>
      <c r="C44" s="77"/>
      <c r="D44" s="79"/>
      <c r="E44" s="79"/>
      <c r="F44" s="79"/>
      <c r="G44" s="79"/>
    </row>
    <row r="45" spans="1:7" ht="330" x14ac:dyDescent="0.25">
      <c r="A45" s="45">
        <v>17</v>
      </c>
      <c r="B45" s="48" t="s">
        <v>62</v>
      </c>
      <c r="C45" s="48" t="s">
        <v>100</v>
      </c>
      <c r="D45" s="45" t="s">
        <v>25</v>
      </c>
      <c r="E45" s="52">
        <v>1</v>
      </c>
      <c r="F45" s="45" t="s">
        <v>6</v>
      </c>
      <c r="G45" s="54">
        <f t="shared" si="0"/>
        <v>12</v>
      </c>
    </row>
    <row r="46" spans="1:7" ht="283.14999999999998" customHeight="1" x14ac:dyDescent="0.25">
      <c r="A46" s="45">
        <v>18</v>
      </c>
      <c r="B46" s="48" t="s">
        <v>63</v>
      </c>
      <c r="C46" s="48" t="s">
        <v>101</v>
      </c>
      <c r="D46" s="45" t="s">
        <v>25</v>
      </c>
      <c r="E46" s="52">
        <v>1</v>
      </c>
      <c r="F46" s="45" t="s">
        <v>6</v>
      </c>
      <c r="G46" s="54">
        <f t="shared" si="0"/>
        <v>12</v>
      </c>
    </row>
    <row r="47" spans="1:7" ht="409.5" x14ac:dyDescent="0.25">
      <c r="A47" s="45">
        <v>19</v>
      </c>
      <c r="B47" s="48" t="s">
        <v>64</v>
      </c>
      <c r="C47" s="48" t="s">
        <v>102</v>
      </c>
      <c r="D47" s="45" t="s">
        <v>25</v>
      </c>
      <c r="E47" s="52">
        <v>1</v>
      </c>
      <c r="F47" s="45" t="s">
        <v>6</v>
      </c>
      <c r="G47" s="54">
        <f t="shared" si="0"/>
        <v>12</v>
      </c>
    </row>
    <row r="48" spans="1:7" ht="240" x14ac:dyDescent="0.25">
      <c r="A48" s="45">
        <v>20</v>
      </c>
      <c r="B48" s="48" t="s">
        <v>65</v>
      </c>
      <c r="C48" s="48" t="s">
        <v>103</v>
      </c>
      <c r="D48" s="45" t="s">
        <v>25</v>
      </c>
      <c r="E48" s="52">
        <v>1</v>
      </c>
      <c r="F48" s="45" t="s">
        <v>6</v>
      </c>
      <c r="G48" s="54">
        <f t="shared" si="0"/>
        <v>12</v>
      </c>
    </row>
    <row r="49" spans="1:9" ht="255" x14ac:dyDescent="0.25">
      <c r="A49" s="45">
        <v>21</v>
      </c>
      <c r="B49" s="48" t="s">
        <v>66</v>
      </c>
      <c r="C49" s="48" t="s">
        <v>104</v>
      </c>
      <c r="D49" s="45" t="s">
        <v>25</v>
      </c>
      <c r="E49" s="52">
        <v>1</v>
      </c>
      <c r="F49" s="45" t="s">
        <v>6</v>
      </c>
      <c r="G49" s="54">
        <f t="shared" si="0"/>
        <v>12</v>
      </c>
    </row>
    <row r="50" spans="1:9" ht="409.5" x14ac:dyDescent="0.25">
      <c r="A50" s="45">
        <v>22</v>
      </c>
      <c r="B50" s="48" t="s">
        <v>67</v>
      </c>
      <c r="C50" s="48" t="s">
        <v>105</v>
      </c>
      <c r="D50" s="45" t="s">
        <v>25</v>
      </c>
      <c r="E50" s="52">
        <v>1</v>
      </c>
      <c r="F50" s="45" t="s">
        <v>6</v>
      </c>
      <c r="G50" s="54">
        <f t="shared" si="0"/>
        <v>12</v>
      </c>
    </row>
    <row r="51" spans="1:9" ht="270" x14ac:dyDescent="0.25">
      <c r="A51" s="45">
        <v>23</v>
      </c>
      <c r="B51" s="48" t="s">
        <v>68</v>
      </c>
      <c r="C51" s="58" t="s">
        <v>106</v>
      </c>
      <c r="D51" s="45" t="s">
        <v>25</v>
      </c>
      <c r="E51" s="52">
        <v>1</v>
      </c>
      <c r="F51" s="45" t="s">
        <v>6</v>
      </c>
      <c r="G51" s="54">
        <f t="shared" si="0"/>
        <v>12</v>
      </c>
    </row>
    <row r="52" spans="1:9" ht="248.45" customHeight="1" x14ac:dyDescent="0.25">
      <c r="A52" s="45">
        <v>24</v>
      </c>
      <c r="B52" s="57" t="s">
        <v>69</v>
      </c>
      <c r="C52" s="78" t="s">
        <v>107</v>
      </c>
      <c r="D52" s="45" t="s">
        <v>25</v>
      </c>
      <c r="E52" s="52">
        <v>1</v>
      </c>
      <c r="F52" s="45" t="s">
        <v>6</v>
      </c>
      <c r="G52" s="54">
        <f t="shared" si="0"/>
        <v>12</v>
      </c>
    </row>
    <row r="53" spans="1:9" ht="247.15" customHeight="1" x14ac:dyDescent="0.25">
      <c r="A53" s="45">
        <v>25</v>
      </c>
      <c r="B53" s="57" t="s">
        <v>70</v>
      </c>
      <c r="C53" s="79"/>
      <c r="D53" s="45" t="s">
        <v>25</v>
      </c>
      <c r="E53" s="52">
        <v>1</v>
      </c>
      <c r="F53" s="45" t="s">
        <v>6</v>
      </c>
      <c r="G53" s="54">
        <f t="shared" si="0"/>
        <v>12</v>
      </c>
    </row>
    <row r="54" spans="1:9" ht="409.5" x14ac:dyDescent="0.25">
      <c r="A54" s="45">
        <v>26</v>
      </c>
      <c r="B54" s="48" t="s">
        <v>71</v>
      </c>
      <c r="C54" s="59" t="s">
        <v>77</v>
      </c>
      <c r="D54" s="45" t="s">
        <v>25</v>
      </c>
      <c r="E54" s="52">
        <v>1</v>
      </c>
      <c r="F54" s="45" t="s">
        <v>6</v>
      </c>
      <c r="G54" s="54">
        <f t="shared" si="0"/>
        <v>12</v>
      </c>
    </row>
    <row r="55" spans="1:9" ht="285" x14ac:dyDescent="0.25">
      <c r="A55" s="45">
        <v>27</v>
      </c>
      <c r="B55" s="48" t="s">
        <v>72</v>
      </c>
      <c r="C55" s="48" t="s">
        <v>108</v>
      </c>
      <c r="D55" s="45" t="s">
        <v>25</v>
      </c>
      <c r="E55" s="52">
        <v>1</v>
      </c>
      <c r="F55" s="45" t="s">
        <v>6</v>
      </c>
      <c r="G55" s="52">
        <f>12*E55</f>
        <v>12</v>
      </c>
    </row>
    <row r="56" spans="1:9" ht="15.75" thickBot="1" x14ac:dyDescent="0.3">
      <c r="A56" s="73" t="s">
        <v>42</v>
      </c>
      <c r="B56" s="74"/>
      <c r="C56" s="74"/>
      <c r="D56" s="74"/>
      <c r="E56" s="74"/>
      <c r="F56" s="74"/>
      <c r="G56" s="74"/>
    </row>
    <row r="57" spans="1:9" x14ac:dyDescent="0.25">
      <c r="A57" s="71" t="s">
        <v>35</v>
      </c>
      <c r="B57" s="72"/>
      <c r="C57" s="72"/>
      <c r="D57" s="72"/>
      <c r="E57" s="72"/>
      <c r="F57" s="72"/>
      <c r="G57" s="72"/>
    </row>
    <row r="58" spans="1:9" ht="15" customHeight="1" x14ac:dyDescent="0.25">
      <c r="A58" s="87" t="s">
        <v>117</v>
      </c>
      <c r="B58" s="70"/>
      <c r="C58" s="70"/>
      <c r="D58" s="70"/>
      <c r="E58" s="70"/>
      <c r="F58" s="70"/>
      <c r="G58" s="70"/>
      <c r="H58" s="70"/>
      <c r="I58" s="70"/>
    </row>
    <row r="59" spans="1:9" ht="15" customHeight="1" x14ac:dyDescent="0.25">
      <c r="A59" s="87" t="s">
        <v>113</v>
      </c>
      <c r="B59" s="70"/>
      <c r="C59" s="70"/>
      <c r="D59" s="70"/>
      <c r="E59" s="70"/>
      <c r="F59" s="70"/>
      <c r="G59" s="70"/>
      <c r="H59" s="70"/>
      <c r="I59" s="70"/>
    </row>
    <row r="60" spans="1:9" ht="15" customHeight="1" x14ac:dyDescent="0.25">
      <c r="A60" s="87" t="s">
        <v>34</v>
      </c>
      <c r="B60" s="70"/>
      <c r="C60" s="70"/>
      <c r="D60" s="70"/>
      <c r="E60" s="70"/>
      <c r="F60" s="70"/>
      <c r="G60" s="70"/>
      <c r="H60" s="70"/>
      <c r="I60" s="70"/>
    </row>
    <row r="61" spans="1:9" ht="15" customHeight="1" x14ac:dyDescent="0.25">
      <c r="A61" s="87" t="s">
        <v>118</v>
      </c>
      <c r="B61" s="70"/>
      <c r="C61" s="70"/>
      <c r="D61" s="70"/>
      <c r="E61" s="70"/>
      <c r="F61" s="70"/>
      <c r="G61" s="70"/>
      <c r="H61" s="70"/>
      <c r="I61" s="70"/>
    </row>
    <row r="62" spans="1:9" ht="15" customHeight="1" x14ac:dyDescent="0.25">
      <c r="A62" s="87" t="s">
        <v>86</v>
      </c>
      <c r="B62" s="70"/>
      <c r="C62" s="70"/>
      <c r="D62" s="70"/>
      <c r="E62" s="70"/>
      <c r="F62" s="70"/>
      <c r="G62" s="70"/>
      <c r="H62" s="70"/>
      <c r="I62" s="70"/>
    </row>
    <row r="63" spans="1:9" ht="15" customHeight="1" x14ac:dyDescent="0.25">
      <c r="A63" s="87" t="s">
        <v>119</v>
      </c>
      <c r="B63" s="70"/>
      <c r="C63" s="70"/>
      <c r="D63" s="70"/>
      <c r="E63" s="70"/>
      <c r="F63" s="70"/>
      <c r="G63" s="70"/>
      <c r="H63" s="70"/>
      <c r="I63" s="70"/>
    </row>
    <row r="64" spans="1:9" ht="15" customHeight="1" x14ac:dyDescent="0.25">
      <c r="A64" s="87" t="s">
        <v>87</v>
      </c>
      <c r="B64" s="70"/>
      <c r="C64" s="70"/>
      <c r="D64" s="70"/>
      <c r="E64" s="70"/>
      <c r="F64" s="70"/>
      <c r="G64" s="70"/>
      <c r="H64" s="70"/>
      <c r="I64" s="70"/>
    </row>
    <row r="65" spans="1:9" ht="15.75" customHeight="1" thickBot="1" x14ac:dyDescent="0.3">
      <c r="A65" s="68" t="s">
        <v>88</v>
      </c>
      <c r="B65" s="69"/>
      <c r="C65" s="69"/>
      <c r="D65" s="69"/>
      <c r="E65" s="69"/>
      <c r="F65" s="69"/>
      <c r="G65" s="69"/>
      <c r="H65" s="69"/>
      <c r="I65" s="70"/>
    </row>
    <row r="66" spans="1:9" ht="30" x14ac:dyDescent="0.25">
      <c r="A66" s="56" t="s">
        <v>0</v>
      </c>
      <c r="B66" s="52" t="s">
        <v>1</v>
      </c>
      <c r="C66" s="53" t="s">
        <v>22</v>
      </c>
      <c r="D66" s="52" t="s">
        <v>2</v>
      </c>
      <c r="E66" s="52" t="s">
        <v>4</v>
      </c>
      <c r="F66" s="52" t="s">
        <v>3</v>
      </c>
      <c r="G66" s="52" t="s">
        <v>14</v>
      </c>
    </row>
    <row r="67" spans="1:9" ht="330" x14ac:dyDescent="0.25">
      <c r="A67" s="67">
        <v>28</v>
      </c>
      <c r="B67" s="48" t="s">
        <v>73</v>
      </c>
      <c r="C67" s="48" t="s">
        <v>89</v>
      </c>
      <c r="D67" s="46" t="s">
        <v>5</v>
      </c>
      <c r="E67" s="46">
        <v>1</v>
      </c>
      <c r="F67" s="46" t="s">
        <v>6</v>
      </c>
      <c r="G67" s="47">
        <f>E67</f>
        <v>1</v>
      </c>
    </row>
    <row r="68" spans="1:9" s="67" customFormat="1" ht="390" x14ac:dyDescent="0.25">
      <c r="A68" s="67">
        <v>29</v>
      </c>
      <c r="B68" s="67" t="s">
        <v>75</v>
      </c>
      <c r="C68" s="67" t="s">
        <v>84</v>
      </c>
      <c r="D68" s="67" t="s">
        <v>5</v>
      </c>
      <c r="E68" s="67">
        <v>1</v>
      </c>
      <c r="F68" s="67" t="s">
        <v>6</v>
      </c>
      <c r="G68" s="67">
        <f>E68</f>
        <v>1</v>
      </c>
    </row>
    <row r="69" spans="1:9" ht="210" x14ac:dyDescent="0.25">
      <c r="A69" s="67">
        <v>30</v>
      </c>
      <c r="B69" s="48" t="s">
        <v>74</v>
      </c>
      <c r="C69" s="48" t="s">
        <v>83</v>
      </c>
      <c r="D69" s="46" t="s">
        <v>5</v>
      </c>
      <c r="E69" s="47">
        <v>1</v>
      </c>
      <c r="F69" s="47" t="s">
        <v>6</v>
      </c>
      <c r="G69" s="47">
        <f t="shared" ref="G69" si="1">E69</f>
        <v>1</v>
      </c>
    </row>
    <row r="70" spans="1:9" x14ac:dyDescent="0.25">
      <c r="A70" s="60"/>
      <c r="B70" s="61"/>
      <c r="C70" s="62"/>
      <c r="D70" s="63"/>
      <c r="E70" s="63"/>
      <c r="F70" s="63"/>
      <c r="G70" s="63"/>
    </row>
  </sheetData>
  <sheetProtection formatCells="0" insertRows="0" deleteRows="0"/>
  <mergeCells count="41">
    <mergeCell ref="A25:I25"/>
    <mergeCell ref="A26:I26"/>
    <mergeCell ref="A27:I27"/>
    <mergeCell ref="A58:I58"/>
    <mergeCell ref="A59:I59"/>
    <mergeCell ref="A1:G1"/>
    <mergeCell ref="A9:G9"/>
    <mergeCell ref="A18:G18"/>
    <mergeCell ref="A19:B19"/>
    <mergeCell ref="A20:I20"/>
    <mergeCell ref="A21:I21"/>
    <mergeCell ref="A22:I22"/>
    <mergeCell ref="A23:I23"/>
    <mergeCell ref="A24:I24"/>
    <mergeCell ref="A2:G2"/>
    <mergeCell ref="A4:G4"/>
    <mergeCell ref="A17:G17"/>
    <mergeCell ref="A3:G3"/>
    <mergeCell ref="A5:G5"/>
    <mergeCell ref="A6:G6"/>
    <mergeCell ref="A7:G7"/>
    <mergeCell ref="A8:G8"/>
    <mergeCell ref="A10:G10"/>
    <mergeCell ref="A12:G12"/>
    <mergeCell ref="A11:G11"/>
    <mergeCell ref="A65:I65"/>
    <mergeCell ref="A57:G57"/>
    <mergeCell ref="A56:G56"/>
    <mergeCell ref="C41:C44"/>
    <mergeCell ref="C52:C53"/>
    <mergeCell ref="A41:A44"/>
    <mergeCell ref="B41:B44"/>
    <mergeCell ref="D41:D44"/>
    <mergeCell ref="E41:E44"/>
    <mergeCell ref="F41:F44"/>
    <mergeCell ref="G41:G44"/>
    <mergeCell ref="A60:I60"/>
    <mergeCell ref="A61:I61"/>
    <mergeCell ref="A62:I62"/>
    <mergeCell ref="A63:I63"/>
    <mergeCell ref="A64:I6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7:C69 B14:C16 C45:C52 C54:C55 B29:C41 B45:B55 C70"/>
  </dataValidations>
  <pageMargins left="0.7" right="0.7" top="0.75" bottom="0.75" header="0.3" footer="0.3"/>
  <pageSetup paperSize="9" scale="43" orientation="portrait" r:id="rId1"/>
  <rowBreaks count="2" manualBreakCount="2">
    <brk id="39" max="6" man="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3"/>
  <sheetViews>
    <sheetView zoomScale="115" zoomScaleNormal="115" zoomScaleSheetLayoutView="100" workbookViewId="0">
      <selection activeCell="H13" sqref="H1:H1048576"/>
    </sheetView>
  </sheetViews>
  <sheetFormatPr defaultColWidth="0" defaultRowHeight="15" x14ac:dyDescent="0.25"/>
  <cols>
    <col min="1" max="1" width="5.140625" customWidth="1"/>
    <col min="2" max="2" width="52" customWidth="1"/>
    <col min="3" max="3" width="27.42578125" customWidth="1"/>
    <col min="4" max="4" width="22" customWidth="1"/>
    <col min="5" max="5" width="15.5703125" customWidth="1"/>
    <col min="6" max="6" width="14.85546875" customWidth="1"/>
    <col min="7" max="7" width="14.42578125" customWidth="1"/>
    <col min="8" max="12" width="0" hidden="1" customWidth="1"/>
    <col min="13" max="16382" width="9.140625" hidden="1"/>
    <col min="16383" max="16383" width="9.140625" hidden="1" customWidth="1"/>
    <col min="16384" max="16384" width="1" hidden="1"/>
  </cols>
  <sheetData>
    <row r="1" spans="1:7" x14ac:dyDescent="0.25">
      <c r="A1" s="106" t="s">
        <v>44</v>
      </c>
      <c r="B1" s="106"/>
      <c r="C1" s="106"/>
      <c r="D1" s="106"/>
      <c r="E1" s="106"/>
      <c r="F1" s="106"/>
      <c r="G1" s="106"/>
    </row>
    <row r="2" spans="1:7" ht="20.25" x14ac:dyDescent="0.25">
      <c r="A2" s="107" t="s">
        <v>49</v>
      </c>
      <c r="B2" s="107"/>
      <c r="C2" s="107"/>
      <c r="D2" s="107"/>
      <c r="E2" s="107"/>
      <c r="F2" s="107"/>
      <c r="G2" s="107"/>
    </row>
    <row r="3" spans="1:7" ht="21" thickBot="1" x14ac:dyDescent="0.3">
      <c r="A3" s="98" t="s">
        <v>33</v>
      </c>
      <c r="B3" s="99"/>
      <c r="C3" s="99"/>
      <c r="D3" s="99"/>
      <c r="E3" s="99"/>
      <c r="F3" s="99"/>
      <c r="G3" s="99"/>
    </row>
    <row r="4" spans="1:7" x14ac:dyDescent="0.25">
      <c r="A4" s="104" t="s">
        <v>35</v>
      </c>
      <c r="B4" s="105"/>
      <c r="C4" s="105"/>
      <c r="D4" s="105"/>
      <c r="E4" s="105"/>
      <c r="F4" s="105"/>
      <c r="G4" s="105"/>
    </row>
    <row r="5" spans="1:7" x14ac:dyDescent="0.25">
      <c r="A5" s="100" t="s">
        <v>37</v>
      </c>
      <c r="B5" s="101"/>
      <c r="C5" s="101"/>
      <c r="D5" s="101"/>
      <c r="E5" s="101"/>
      <c r="F5" s="101"/>
      <c r="G5" s="101"/>
    </row>
    <row r="6" spans="1:7" x14ac:dyDescent="0.25">
      <c r="A6" s="100" t="s">
        <v>48</v>
      </c>
      <c r="B6" s="101"/>
      <c r="C6" s="101"/>
      <c r="D6" s="101"/>
      <c r="E6" s="101"/>
      <c r="F6" s="101"/>
      <c r="G6" s="101"/>
    </row>
    <row r="7" spans="1:7" x14ac:dyDescent="0.25">
      <c r="A7" s="100" t="s">
        <v>34</v>
      </c>
      <c r="B7" s="101"/>
      <c r="C7" s="101"/>
      <c r="D7" s="101"/>
      <c r="E7" s="101"/>
      <c r="F7" s="101"/>
      <c r="G7" s="101"/>
    </row>
    <row r="8" spans="1:7" x14ac:dyDescent="0.25">
      <c r="A8" s="100" t="s">
        <v>45</v>
      </c>
      <c r="B8" s="101"/>
      <c r="C8" s="101"/>
      <c r="D8" s="101"/>
      <c r="E8" s="101"/>
      <c r="F8" s="101"/>
      <c r="G8" s="101"/>
    </row>
    <row r="9" spans="1:7" ht="15" customHeight="1" x14ac:dyDescent="0.25">
      <c r="A9" s="100" t="s">
        <v>43</v>
      </c>
      <c r="B9" s="101"/>
      <c r="C9" s="101"/>
      <c r="D9" s="101"/>
      <c r="E9" s="101"/>
      <c r="F9" s="101"/>
      <c r="G9" s="101"/>
    </row>
    <row r="10" spans="1:7" x14ac:dyDescent="0.25">
      <c r="A10" s="100" t="s">
        <v>46</v>
      </c>
      <c r="B10" s="101"/>
      <c r="C10" s="101"/>
      <c r="D10" s="101"/>
      <c r="E10" s="101"/>
      <c r="F10" s="101"/>
      <c r="G10" s="101"/>
    </row>
    <row r="11" spans="1:7" x14ac:dyDescent="0.25">
      <c r="A11" s="100" t="s">
        <v>38</v>
      </c>
      <c r="B11" s="101"/>
      <c r="C11" s="101"/>
      <c r="D11" s="101"/>
      <c r="E11" s="101"/>
      <c r="F11" s="101"/>
      <c r="G11" s="101"/>
    </row>
    <row r="12" spans="1:7" ht="15.75" thickBot="1" x14ac:dyDescent="0.3">
      <c r="A12" s="102" t="s">
        <v>39</v>
      </c>
      <c r="B12" s="103"/>
      <c r="C12" s="103"/>
      <c r="D12" s="103"/>
      <c r="E12" s="103"/>
      <c r="F12" s="103"/>
      <c r="G12" s="103"/>
    </row>
    <row r="13" spans="1:7" ht="30" x14ac:dyDescent="0.25">
      <c r="A13" s="6" t="s">
        <v>0</v>
      </c>
      <c r="B13" s="3" t="s">
        <v>1</v>
      </c>
      <c r="C13" s="3" t="s">
        <v>22</v>
      </c>
      <c r="D13" s="2" t="s">
        <v>2</v>
      </c>
      <c r="E13" s="2" t="s">
        <v>4</v>
      </c>
      <c r="F13" s="2" t="s">
        <v>3</v>
      </c>
      <c r="G13" s="2" t="s">
        <v>14</v>
      </c>
    </row>
    <row r="14" spans="1:7" x14ac:dyDescent="0.25">
      <c r="A14" s="16">
        <v>1</v>
      </c>
      <c r="B14" s="26" t="s">
        <v>11</v>
      </c>
      <c r="C14" s="27" t="s">
        <v>15</v>
      </c>
      <c r="D14" s="17" t="s">
        <v>9</v>
      </c>
      <c r="E14" s="17">
        <v>3</v>
      </c>
      <c r="F14" s="17" t="s">
        <v>6</v>
      </c>
      <c r="G14" s="17">
        <v>3</v>
      </c>
    </row>
    <row r="15" spans="1:7" x14ac:dyDescent="0.25">
      <c r="A15" s="16">
        <v>2</v>
      </c>
      <c r="B15" s="26" t="s">
        <v>23</v>
      </c>
      <c r="C15" s="27" t="s">
        <v>15</v>
      </c>
      <c r="D15" s="17" t="s">
        <v>9</v>
      </c>
      <c r="E15" s="17">
        <v>10</v>
      </c>
      <c r="F15" s="17" t="s">
        <v>6</v>
      </c>
      <c r="G15" s="17">
        <v>10</v>
      </c>
    </row>
    <row r="16" spans="1:7" x14ac:dyDescent="0.25">
      <c r="A16" s="16">
        <v>3</v>
      </c>
      <c r="B16" s="26" t="s">
        <v>30</v>
      </c>
      <c r="C16" s="27" t="s">
        <v>15</v>
      </c>
      <c r="D16" s="17" t="s">
        <v>9</v>
      </c>
      <c r="E16" s="17">
        <v>5</v>
      </c>
      <c r="F16" s="17" t="s">
        <v>6</v>
      </c>
      <c r="G16" s="17">
        <v>5</v>
      </c>
    </row>
    <row r="17" spans="1:7" ht="14.45" x14ac:dyDescent="0.3">
      <c r="A17" s="16">
        <v>4</v>
      </c>
      <c r="B17" s="28"/>
      <c r="C17" s="25"/>
      <c r="D17" s="8"/>
      <c r="E17" s="8"/>
      <c r="F17" s="8"/>
      <c r="G17" s="8"/>
    </row>
    <row r="18" spans="1:7" ht="14.45" x14ac:dyDescent="0.3">
      <c r="A18" s="16">
        <v>5</v>
      </c>
      <c r="B18" s="28"/>
      <c r="C18" s="25"/>
      <c r="D18" s="8"/>
      <c r="E18" s="8"/>
      <c r="F18" s="8"/>
      <c r="G18" s="8"/>
    </row>
    <row r="19" spans="1:7" ht="21" thickBot="1" x14ac:dyDescent="0.3">
      <c r="A19" s="98" t="s">
        <v>40</v>
      </c>
      <c r="B19" s="99"/>
      <c r="C19" s="99"/>
      <c r="D19" s="99"/>
      <c r="E19" s="99"/>
      <c r="F19" s="99"/>
      <c r="G19" s="99"/>
    </row>
    <row r="20" spans="1:7" x14ac:dyDescent="0.25">
      <c r="A20" s="104" t="s">
        <v>35</v>
      </c>
      <c r="B20" s="105"/>
      <c r="C20" s="105"/>
      <c r="D20" s="105"/>
      <c r="E20" s="105"/>
      <c r="F20" s="105"/>
      <c r="G20" s="105"/>
    </row>
    <row r="21" spans="1:7" ht="15" customHeight="1" x14ac:dyDescent="0.25">
      <c r="A21" s="100" t="s">
        <v>37</v>
      </c>
      <c r="B21" s="101"/>
      <c r="C21" s="101"/>
      <c r="D21" s="101"/>
      <c r="E21" s="101"/>
      <c r="F21" s="101"/>
      <c r="G21" s="101"/>
    </row>
    <row r="22" spans="1:7" ht="15" customHeight="1" x14ac:dyDescent="0.25">
      <c r="A22" s="100" t="s">
        <v>47</v>
      </c>
      <c r="B22" s="101"/>
      <c r="C22" s="101"/>
      <c r="D22" s="101"/>
      <c r="E22" s="101"/>
      <c r="F22" s="101"/>
      <c r="G22" s="101"/>
    </row>
    <row r="23" spans="1:7" ht="15" customHeight="1" x14ac:dyDescent="0.25">
      <c r="A23" s="100" t="s">
        <v>34</v>
      </c>
      <c r="B23" s="101"/>
      <c r="C23" s="101"/>
      <c r="D23" s="101"/>
      <c r="E23" s="101"/>
      <c r="F23" s="101"/>
      <c r="G23" s="101"/>
    </row>
    <row r="24" spans="1:7" ht="15" customHeight="1" x14ac:dyDescent="0.25">
      <c r="A24" s="100" t="s">
        <v>45</v>
      </c>
      <c r="B24" s="101"/>
      <c r="C24" s="101"/>
      <c r="D24" s="101"/>
      <c r="E24" s="101"/>
      <c r="F24" s="101"/>
      <c r="G24" s="101"/>
    </row>
    <row r="25" spans="1:7" ht="15" customHeight="1" x14ac:dyDescent="0.25">
      <c r="A25" s="100" t="s">
        <v>43</v>
      </c>
      <c r="B25" s="101"/>
      <c r="C25" s="101"/>
      <c r="D25" s="101"/>
      <c r="E25" s="101"/>
      <c r="F25" s="101"/>
      <c r="G25" s="101"/>
    </row>
    <row r="26" spans="1:7" ht="15" customHeight="1" x14ac:dyDescent="0.25">
      <c r="A26" s="100" t="s">
        <v>46</v>
      </c>
      <c r="B26" s="101"/>
      <c r="C26" s="101"/>
      <c r="D26" s="101"/>
      <c r="E26" s="101"/>
      <c r="F26" s="101"/>
      <c r="G26" s="101"/>
    </row>
    <row r="27" spans="1:7" ht="15" customHeight="1" x14ac:dyDescent="0.25">
      <c r="A27" s="100" t="s">
        <v>38</v>
      </c>
      <c r="B27" s="101"/>
      <c r="C27" s="101"/>
      <c r="D27" s="101"/>
      <c r="E27" s="101"/>
      <c r="F27" s="101"/>
      <c r="G27" s="101"/>
    </row>
    <row r="28" spans="1:7" ht="15.75" customHeight="1" thickBot="1" x14ac:dyDescent="0.3">
      <c r="A28" s="102" t="s">
        <v>39</v>
      </c>
      <c r="B28" s="103"/>
      <c r="C28" s="103"/>
      <c r="D28" s="103"/>
      <c r="E28" s="103"/>
      <c r="F28" s="103"/>
      <c r="G28" s="103"/>
    </row>
    <row r="29" spans="1:7" ht="30" x14ac:dyDescent="0.25">
      <c r="A29" s="14" t="s">
        <v>0</v>
      </c>
      <c r="B29" s="14" t="s">
        <v>1</v>
      </c>
      <c r="C29" s="3" t="s">
        <v>22</v>
      </c>
      <c r="D29" s="14" t="s">
        <v>2</v>
      </c>
      <c r="E29" s="14" t="s">
        <v>4</v>
      </c>
      <c r="F29" s="14" t="s">
        <v>3</v>
      </c>
      <c r="G29" s="14" t="s">
        <v>14</v>
      </c>
    </row>
    <row r="30" spans="1:7" ht="30" x14ac:dyDescent="0.25">
      <c r="A30" s="2">
        <v>1</v>
      </c>
      <c r="B30" s="29" t="s">
        <v>31</v>
      </c>
      <c r="C30" s="30" t="s">
        <v>15</v>
      </c>
      <c r="D30" s="31" t="s">
        <v>25</v>
      </c>
      <c r="E30" s="31">
        <v>1</v>
      </c>
      <c r="F30" s="31" t="s">
        <v>12</v>
      </c>
      <c r="G30" s="32">
        <f>12*E30</f>
        <v>12</v>
      </c>
    </row>
    <row r="31" spans="1:7" ht="30" x14ac:dyDescent="0.25">
      <c r="A31" s="2">
        <v>2</v>
      </c>
      <c r="B31" s="29" t="s">
        <v>24</v>
      </c>
      <c r="C31" s="30" t="s">
        <v>15</v>
      </c>
      <c r="D31" s="31" t="s">
        <v>9</v>
      </c>
      <c r="E31" s="31">
        <v>1</v>
      </c>
      <c r="F31" s="31" t="s">
        <v>12</v>
      </c>
      <c r="G31" s="32">
        <f>12*E31</f>
        <v>12</v>
      </c>
    </row>
    <row r="32" spans="1:7" ht="30" x14ac:dyDescent="0.25">
      <c r="A32" s="2">
        <v>3</v>
      </c>
      <c r="B32" s="29" t="s">
        <v>10</v>
      </c>
      <c r="C32" s="30" t="s">
        <v>15</v>
      </c>
      <c r="D32" s="19" t="s">
        <v>5</v>
      </c>
      <c r="E32" s="31">
        <v>1</v>
      </c>
      <c r="F32" s="31" t="s">
        <v>12</v>
      </c>
      <c r="G32" s="32">
        <f>12*E32</f>
        <v>12</v>
      </c>
    </row>
    <row r="33" spans="1:7" ht="30" x14ac:dyDescent="0.25">
      <c r="A33" s="2">
        <v>4</v>
      </c>
      <c r="B33" s="33" t="s">
        <v>32</v>
      </c>
      <c r="C33" s="34" t="s">
        <v>15</v>
      </c>
      <c r="D33" s="35" t="s">
        <v>7</v>
      </c>
      <c r="E33" s="36">
        <v>1</v>
      </c>
      <c r="F33" s="36" t="s">
        <v>12</v>
      </c>
      <c r="G33" s="37">
        <f>12*E33</f>
        <v>12</v>
      </c>
    </row>
    <row r="34" spans="1:7" x14ac:dyDescent="0.25">
      <c r="A34" s="2">
        <v>5</v>
      </c>
      <c r="B34" s="23"/>
      <c r="C34" s="25"/>
      <c r="D34" s="15"/>
      <c r="E34" s="14"/>
      <c r="F34" s="14"/>
      <c r="G34" s="23"/>
    </row>
    <row r="35" spans="1:7" x14ac:dyDescent="0.25">
      <c r="A35" s="2">
        <v>6</v>
      </c>
      <c r="B35" s="9"/>
      <c r="C35" s="25"/>
      <c r="D35" s="15"/>
      <c r="E35" s="14"/>
      <c r="F35" s="14"/>
      <c r="G35" s="14"/>
    </row>
    <row r="36" spans="1:7" ht="21" thickBot="1" x14ac:dyDescent="0.3">
      <c r="A36" s="98" t="s">
        <v>42</v>
      </c>
      <c r="B36" s="99"/>
      <c r="C36" s="99"/>
      <c r="D36" s="99"/>
      <c r="E36" s="99"/>
      <c r="F36" s="99"/>
      <c r="G36" s="99"/>
    </row>
    <row r="37" spans="1:7" x14ac:dyDescent="0.25">
      <c r="A37" s="104" t="s">
        <v>35</v>
      </c>
      <c r="B37" s="105"/>
      <c r="C37" s="105"/>
      <c r="D37" s="105"/>
      <c r="E37" s="105"/>
      <c r="F37" s="105"/>
      <c r="G37" s="105"/>
    </row>
    <row r="38" spans="1:7" ht="15" customHeight="1" x14ac:dyDescent="0.25">
      <c r="A38" s="100" t="s">
        <v>37</v>
      </c>
      <c r="B38" s="101"/>
      <c r="C38" s="101"/>
      <c r="D38" s="101"/>
      <c r="E38" s="101"/>
      <c r="F38" s="101"/>
      <c r="G38" s="101"/>
    </row>
    <row r="39" spans="1:7" ht="15" customHeight="1" x14ac:dyDescent="0.25">
      <c r="A39" s="100" t="s">
        <v>47</v>
      </c>
      <c r="B39" s="101"/>
      <c r="C39" s="101"/>
      <c r="D39" s="101"/>
      <c r="E39" s="101"/>
      <c r="F39" s="101"/>
      <c r="G39" s="101"/>
    </row>
    <row r="40" spans="1:7" ht="15" customHeight="1" x14ac:dyDescent="0.25">
      <c r="A40" s="100" t="s">
        <v>34</v>
      </c>
      <c r="B40" s="101"/>
      <c r="C40" s="101"/>
      <c r="D40" s="101"/>
      <c r="E40" s="101"/>
      <c r="F40" s="101"/>
      <c r="G40" s="101"/>
    </row>
    <row r="41" spans="1:7" ht="15" customHeight="1" x14ac:dyDescent="0.25">
      <c r="A41" s="100" t="s">
        <v>45</v>
      </c>
      <c r="B41" s="101"/>
      <c r="C41" s="101"/>
      <c r="D41" s="101"/>
      <c r="E41" s="101"/>
      <c r="F41" s="101"/>
      <c r="G41" s="101"/>
    </row>
    <row r="42" spans="1:7" ht="15" customHeight="1" x14ac:dyDescent="0.25">
      <c r="A42" s="100" t="s">
        <v>43</v>
      </c>
      <c r="B42" s="101"/>
      <c r="C42" s="101"/>
      <c r="D42" s="101"/>
      <c r="E42" s="101"/>
      <c r="F42" s="101"/>
      <c r="G42" s="101"/>
    </row>
    <row r="43" spans="1:7" ht="15" customHeight="1" x14ac:dyDescent="0.25">
      <c r="A43" s="100" t="s">
        <v>46</v>
      </c>
      <c r="B43" s="101"/>
      <c r="C43" s="101"/>
      <c r="D43" s="101"/>
      <c r="E43" s="101"/>
      <c r="F43" s="101"/>
      <c r="G43" s="101"/>
    </row>
    <row r="44" spans="1:7" ht="15" customHeight="1" x14ac:dyDescent="0.25">
      <c r="A44" s="100" t="s">
        <v>38</v>
      </c>
      <c r="B44" s="101"/>
      <c r="C44" s="101"/>
      <c r="D44" s="101"/>
      <c r="E44" s="101"/>
      <c r="F44" s="101"/>
      <c r="G44" s="101"/>
    </row>
    <row r="45" spans="1:7" ht="15.75" customHeight="1" thickBot="1" x14ac:dyDescent="0.3">
      <c r="A45" s="102" t="s">
        <v>39</v>
      </c>
      <c r="B45" s="103"/>
      <c r="C45" s="103"/>
      <c r="D45" s="103"/>
      <c r="E45" s="103"/>
      <c r="F45" s="103"/>
      <c r="G45" s="103"/>
    </row>
    <row r="46" spans="1:7" ht="30" x14ac:dyDescent="0.25">
      <c r="A46" s="9" t="s">
        <v>0</v>
      </c>
      <c r="B46" s="14" t="s">
        <v>1</v>
      </c>
      <c r="C46" s="3" t="s">
        <v>22</v>
      </c>
      <c r="D46" s="14" t="s">
        <v>2</v>
      </c>
      <c r="E46" s="14" t="s">
        <v>4</v>
      </c>
      <c r="F46" s="14" t="s">
        <v>3</v>
      </c>
      <c r="G46" s="14" t="s">
        <v>14</v>
      </c>
    </row>
    <row r="47" spans="1:7" x14ac:dyDescent="0.25">
      <c r="A47" s="5">
        <v>1</v>
      </c>
      <c r="B47" s="18" t="s">
        <v>10</v>
      </c>
      <c r="C47" s="30" t="s">
        <v>15</v>
      </c>
      <c r="D47" s="19" t="s">
        <v>5</v>
      </c>
      <c r="E47" s="19">
        <v>1</v>
      </c>
      <c r="F47" s="19" t="s">
        <v>6</v>
      </c>
      <c r="G47" s="20">
        <f>E47</f>
        <v>1</v>
      </c>
    </row>
    <row r="48" spans="1:7" x14ac:dyDescent="0.25">
      <c r="A48" s="4">
        <v>2</v>
      </c>
      <c r="B48" s="21" t="s">
        <v>16</v>
      </c>
      <c r="C48" s="30" t="s">
        <v>15</v>
      </c>
      <c r="D48" s="20" t="s">
        <v>13</v>
      </c>
      <c r="E48" s="20">
        <v>1</v>
      </c>
      <c r="F48" s="20" t="s">
        <v>6</v>
      </c>
      <c r="G48" s="20">
        <f>E48</f>
        <v>1</v>
      </c>
    </row>
    <row r="49" spans="1:7" x14ac:dyDescent="0.25">
      <c r="A49" s="4">
        <v>3</v>
      </c>
      <c r="B49" s="21" t="s">
        <v>11</v>
      </c>
      <c r="C49" s="30" t="s">
        <v>15</v>
      </c>
      <c r="D49" s="22" t="s">
        <v>9</v>
      </c>
      <c r="E49" s="20">
        <v>1</v>
      </c>
      <c r="F49" s="20" t="s">
        <v>6</v>
      </c>
      <c r="G49" s="20">
        <f>E49</f>
        <v>1</v>
      </c>
    </row>
    <row r="50" spans="1:7" x14ac:dyDescent="0.25">
      <c r="A50" s="4">
        <v>4</v>
      </c>
      <c r="B50" s="11"/>
      <c r="C50" s="24"/>
      <c r="D50" s="15"/>
      <c r="E50" s="15"/>
      <c r="F50" s="15"/>
      <c r="G50" s="15"/>
    </row>
    <row r="51" spans="1:7" x14ac:dyDescent="0.25">
      <c r="A51" s="4">
        <v>5</v>
      </c>
      <c r="B51" s="12"/>
      <c r="C51" s="24"/>
      <c r="D51" s="13"/>
      <c r="E51" s="15"/>
      <c r="F51" s="15"/>
      <c r="G51" s="15"/>
    </row>
    <row r="52" spans="1:7" ht="20.25" x14ac:dyDescent="0.25">
      <c r="A52" s="98" t="s">
        <v>36</v>
      </c>
      <c r="B52" s="99"/>
      <c r="C52" s="99"/>
      <c r="D52" s="99"/>
      <c r="E52" s="99"/>
      <c r="F52" s="99"/>
      <c r="G52" s="99"/>
    </row>
    <row r="53" spans="1:7" ht="30" x14ac:dyDescent="0.25">
      <c r="A53" s="9" t="s">
        <v>0</v>
      </c>
      <c r="B53" s="14" t="s">
        <v>1</v>
      </c>
      <c r="C53" s="14" t="s">
        <v>22</v>
      </c>
      <c r="D53" s="14" t="s">
        <v>2</v>
      </c>
      <c r="E53" s="14" t="s">
        <v>4</v>
      </c>
      <c r="F53" s="14" t="s">
        <v>3</v>
      </c>
      <c r="G53" s="14" t="s">
        <v>14</v>
      </c>
    </row>
    <row r="54" spans="1:7" x14ac:dyDescent="0.25">
      <c r="A54" s="5">
        <v>1</v>
      </c>
      <c r="B54" s="10" t="s">
        <v>18</v>
      </c>
      <c r="C54" s="30" t="s">
        <v>15</v>
      </c>
      <c r="D54" s="15" t="s">
        <v>17</v>
      </c>
      <c r="E54" s="19">
        <v>1</v>
      </c>
      <c r="F54" s="7" t="s">
        <v>6</v>
      </c>
      <c r="G54" s="20">
        <f>E54</f>
        <v>1</v>
      </c>
    </row>
    <row r="55" spans="1:7" x14ac:dyDescent="0.25">
      <c r="A55" s="4">
        <v>2</v>
      </c>
      <c r="B55" s="11" t="s">
        <v>19</v>
      </c>
      <c r="C55" s="30" t="s">
        <v>15</v>
      </c>
      <c r="D55" s="15" t="s">
        <v>17</v>
      </c>
      <c r="E55" s="20">
        <v>1</v>
      </c>
      <c r="F55" s="15" t="s">
        <v>6</v>
      </c>
      <c r="G55" s="20">
        <f t="shared" ref="G55:G58" si="0">E55</f>
        <v>1</v>
      </c>
    </row>
    <row r="56" spans="1:7" x14ac:dyDescent="0.25">
      <c r="A56" s="4">
        <v>3</v>
      </c>
      <c r="B56" s="11" t="s">
        <v>8</v>
      </c>
      <c r="C56" s="30" t="s">
        <v>15</v>
      </c>
      <c r="D56" s="15" t="s">
        <v>17</v>
      </c>
      <c r="E56" s="20">
        <v>1</v>
      </c>
      <c r="F56" s="15" t="s">
        <v>6</v>
      </c>
      <c r="G56" s="20">
        <f t="shared" si="0"/>
        <v>1</v>
      </c>
    </row>
    <row r="57" spans="1:7" x14ac:dyDescent="0.25">
      <c r="A57" s="4">
        <v>4</v>
      </c>
      <c r="B57" s="11" t="s">
        <v>20</v>
      </c>
      <c r="C57" s="27" t="s">
        <v>15</v>
      </c>
      <c r="D57" s="15" t="s">
        <v>17</v>
      </c>
      <c r="E57" s="20">
        <v>1</v>
      </c>
      <c r="F57" s="15" t="s">
        <v>6</v>
      </c>
      <c r="G57" s="20">
        <f t="shared" si="0"/>
        <v>1</v>
      </c>
    </row>
    <row r="58" spans="1:7" x14ac:dyDescent="0.25">
      <c r="A58" s="1">
        <v>5</v>
      </c>
      <c r="B58" s="11" t="s">
        <v>21</v>
      </c>
      <c r="C58" s="27" t="s">
        <v>15</v>
      </c>
      <c r="D58" s="15" t="s">
        <v>17</v>
      </c>
      <c r="E58" s="19">
        <v>20</v>
      </c>
      <c r="F58" s="15" t="s">
        <v>6</v>
      </c>
      <c r="G58" s="20">
        <f t="shared" si="0"/>
        <v>20</v>
      </c>
    </row>
    <row r="59" spans="1:7" x14ac:dyDescent="0.25">
      <c r="A59" s="1">
        <v>6</v>
      </c>
      <c r="B59" s="38" t="s">
        <v>26</v>
      </c>
      <c r="C59" s="27" t="s">
        <v>15</v>
      </c>
      <c r="D59" s="39" t="s">
        <v>41</v>
      </c>
      <c r="E59" s="20">
        <v>1</v>
      </c>
      <c r="F59" s="20" t="s">
        <v>6</v>
      </c>
      <c r="G59" s="20">
        <v>1</v>
      </c>
    </row>
    <row r="60" spans="1:7" x14ac:dyDescent="0.25">
      <c r="A60" s="1">
        <v>7</v>
      </c>
      <c r="B60" s="38" t="s">
        <v>27</v>
      </c>
      <c r="C60" s="27" t="s">
        <v>15</v>
      </c>
      <c r="D60" s="39" t="s">
        <v>41</v>
      </c>
      <c r="E60" s="20">
        <v>1</v>
      </c>
      <c r="F60" s="20" t="s">
        <v>6</v>
      </c>
      <c r="G60" s="20">
        <v>1</v>
      </c>
    </row>
    <row r="61" spans="1:7" x14ac:dyDescent="0.25">
      <c r="A61" s="1">
        <v>8</v>
      </c>
      <c r="B61" s="38" t="s">
        <v>28</v>
      </c>
      <c r="C61" s="27" t="s">
        <v>15</v>
      </c>
      <c r="D61" s="39" t="s">
        <v>41</v>
      </c>
      <c r="E61" s="20">
        <v>1</v>
      </c>
      <c r="F61" s="20" t="s">
        <v>6</v>
      </c>
      <c r="G61" s="20">
        <v>1</v>
      </c>
    </row>
    <row r="62" spans="1:7" x14ac:dyDescent="0.25">
      <c r="A62" s="1">
        <v>9</v>
      </c>
      <c r="B62" s="38" t="s">
        <v>29</v>
      </c>
      <c r="C62" s="27" t="s">
        <v>15</v>
      </c>
      <c r="D62" s="39" t="s">
        <v>41</v>
      </c>
      <c r="E62" s="20">
        <v>1</v>
      </c>
      <c r="F62" s="20" t="s">
        <v>6</v>
      </c>
      <c r="G62" s="20">
        <v>1</v>
      </c>
    </row>
    <row r="63" spans="1:7" x14ac:dyDescent="0.25">
      <c r="A63" s="1">
        <v>10</v>
      </c>
      <c r="B63" s="23"/>
      <c r="C63" s="25"/>
      <c r="D63" s="15"/>
      <c r="E63" s="15"/>
      <c r="F63" s="15"/>
      <c r="G63" s="15"/>
    </row>
  </sheetData>
  <sheetProtection formatCells="0" insertRows="0" deleteRows="0"/>
  <mergeCells count="33">
    <mergeCell ref="A1:G1"/>
    <mergeCell ref="A2:G2"/>
    <mergeCell ref="A20:G20"/>
    <mergeCell ref="A3:G3"/>
    <mergeCell ref="A4:G4"/>
    <mergeCell ref="A5:G5"/>
    <mergeCell ref="A6:G6"/>
    <mergeCell ref="A7:G7"/>
    <mergeCell ref="A8:G8"/>
    <mergeCell ref="A9:G9"/>
    <mergeCell ref="A10:G10"/>
    <mergeCell ref="A11:G11"/>
    <mergeCell ref="A12:G12"/>
    <mergeCell ref="A19:G19"/>
    <mergeCell ref="A39:G39"/>
    <mergeCell ref="A21:G21"/>
    <mergeCell ref="A22:G22"/>
    <mergeCell ref="A23:G23"/>
    <mergeCell ref="A24:G24"/>
    <mergeCell ref="A25:G25"/>
    <mergeCell ref="A26:G26"/>
    <mergeCell ref="A27:G27"/>
    <mergeCell ref="A28:G28"/>
    <mergeCell ref="A36:G36"/>
    <mergeCell ref="A37:G37"/>
    <mergeCell ref="A38:G38"/>
    <mergeCell ref="A52:G52"/>
    <mergeCell ref="A40:G40"/>
    <mergeCell ref="A41:G41"/>
    <mergeCell ref="A42:G42"/>
    <mergeCell ref="A43:G43"/>
    <mergeCell ref="A44:G44"/>
    <mergeCell ref="A45:G4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5 B30:B3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ИЛ БПТ</vt:lpstr>
      <vt:lpstr>Продвинутый ИЛ</vt:lpstr>
      <vt:lpstr>'ИЛ БПТ'!Область_печати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Тандем</cp:lastModifiedBy>
  <cp:lastPrinted>2022-04-20T14:32:42Z</cp:lastPrinted>
  <dcterms:created xsi:type="dcterms:W3CDTF">2022-04-20T09:12:32Z</dcterms:created>
  <dcterms:modified xsi:type="dcterms:W3CDTF">2025-06-20T09:59:53Z</dcterms:modified>
</cp:coreProperties>
</file>