
<file path=[Content_Types].xml><?xml version="1.0" encoding="utf-8"?>
<Types xmlns="http://schemas.openxmlformats.org/package/2006/content-types">
  <Default Extension="bin" ContentType="application/vnd.openxmlformats-officedocument.oleObject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4295" windowHeight="9720" activeTab="2"/>
  </bookViews>
  <sheets>
    <sheet name="Инструкция" sheetId="2" r:id="rId1"/>
    <sheet name="Таблица В" sheetId="3" state="hidden" r:id="rId2"/>
    <sheet name="Таблица В.1" sheetId="4" r:id="rId3"/>
  </sheets>
  <calcPr calcId="145621"/>
</workbook>
</file>

<file path=xl/calcChain.xml><?xml version="1.0" encoding="utf-8"?>
<calcChain xmlns="http://schemas.openxmlformats.org/spreadsheetml/2006/main">
  <c r="G15" i="4" l="1"/>
  <c r="G31" i="4"/>
  <c r="N31" i="4"/>
  <c r="G32" i="4"/>
  <c r="N32" i="4"/>
  <c r="G33" i="4"/>
  <c r="N33" i="4"/>
  <c r="G34" i="4"/>
  <c r="N34" i="4"/>
  <c r="G35" i="4"/>
  <c r="N35" i="4"/>
  <c r="G36" i="4"/>
  <c r="N36" i="4"/>
  <c r="G37" i="4"/>
  <c r="N37" i="4"/>
  <c r="G38" i="4"/>
  <c r="N38" i="4"/>
  <c r="G39" i="4"/>
  <c r="N39" i="4"/>
  <c r="G40" i="4"/>
  <c r="N40" i="4"/>
  <c r="G41" i="4"/>
  <c r="N41" i="4"/>
  <c r="G42" i="4"/>
  <c r="N42" i="4"/>
  <c r="G43" i="4"/>
  <c r="N43" i="4"/>
  <c r="G44" i="4"/>
  <c r="N44" i="4"/>
  <c r="G45" i="4"/>
  <c r="N45" i="4"/>
  <c r="G46" i="4"/>
  <c r="N46" i="4"/>
  <c r="G47" i="4"/>
  <c r="N47" i="4"/>
  <c r="G48" i="4"/>
  <c r="N48" i="4"/>
  <c r="G49" i="4"/>
  <c r="N49" i="4"/>
  <c r="G50" i="4"/>
  <c r="N50" i="4"/>
  <c r="G51" i="4"/>
  <c r="N51" i="4"/>
  <c r="G52" i="4"/>
  <c r="N52" i="4"/>
  <c r="G53" i="4"/>
  <c r="N53" i="4"/>
  <c r="G54" i="4"/>
  <c r="N54" i="4"/>
  <c r="G55" i="4"/>
  <c r="N55" i="4"/>
  <c r="G56" i="4"/>
  <c r="N56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5" i="4"/>
  <c r="G6" i="4"/>
  <c r="G7" i="4"/>
  <c r="G8" i="4"/>
  <c r="G9" i="4"/>
  <c r="G10" i="4"/>
  <c r="G11" i="4"/>
  <c r="G12" i="4"/>
  <c r="G13" i="4"/>
  <c r="G14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5" i="4"/>
</calcChain>
</file>

<file path=xl/sharedStrings.xml><?xml version="1.0" encoding="utf-8"?>
<sst xmlns="http://schemas.openxmlformats.org/spreadsheetml/2006/main" count="58" uniqueCount="40">
  <si>
    <t>кВт</t>
  </si>
  <si>
    <t>cosφ</t>
  </si>
  <si>
    <t>А</t>
  </si>
  <si>
    <t>РУ</t>
  </si>
  <si>
    <t>Электроприёмники</t>
  </si>
  <si>
    <t>Тип</t>
  </si>
  <si>
    <t>Iн,</t>
  </si>
  <si>
    <t>Наименование</t>
  </si>
  <si>
    <t>n</t>
  </si>
  <si>
    <t>Рн,</t>
  </si>
  <si>
    <t>Инструкция по заполнению таблицы</t>
  </si>
  <si>
    <t xml:space="preserve">3. Поле выбора компенсирующего устройства в строке № 131, не забудьте указать их количество </t>
  </si>
  <si>
    <t>2. Остальные ячейки рассчитываются автоматически!</t>
  </si>
  <si>
    <r>
      <t xml:space="preserve">1. Заполнить ячейки, </t>
    </r>
    <r>
      <rPr>
        <b/>
        <sz val="14"/>
        <color theme="1"/>
        <rFont val="Cambria"/>
        <family val="1"/>
        <charset val="204"/>
        <scheme val="major"/>
      </rPr>
      <t>ВЫДЕЛЕННЫЕ ЖЕЛТЫМ ЦВЕТОМ</t>
    </r>
    <r>
      <rPr>
        <sz val="14"/>
        <color theme="1"/>
        <rFont val="Cambria"/>
        <family val="1"/>
        <charset val="204"/>
        <scheme val="major"/>
      </rPr>
      <t>,  данными из задания по учебнику</t>
    </r>
  </si>
  <si>
    <r>
      <rPr>
        <b/>
        <sz val="14"/>
        <color theme="1"/>
        <rFont val="Cambria"/>
        <family val="1"/>
        <charset val="204"/>
        <scheme val="major"/>
      </rPr>
      <t>Примечание:</t>
    </r>
    <r>
      <rPr>
        <sz val="14"/>
        <color theme="1"/>
        <rFont val="Cambria"/>
        <family val="1"/>
        <charset val="204"/>
        <scheme val="major"/>
      </rPr>
      <t xml:space="preserve"> Если Ваше количество РП или количество оборудования меньше чем количество строк, то лишние строки оставить пустыми (НЕ ЗАПОЛНЯТЬ)</t>
    </r>
  </si>
  <si>
    <t>Аппараты защиты</t>
  </si>
  <si>
    <t>Линия ЭСН</t>
  </si>
  <si>
    <t>Iн.а,</t>
  </si>
  <si>
    <t>Iн.р,</t>
  </si>
  <si>
    <t>Ку(п)</t>
  </si>
  <si>
    <t>Ку(кз)</t>
  </si>
  <si>
    <t>Марка</t>
  </si>
  <si>
    <t>Iдоп,</t>
  </si>
  <si>
    <t>L, м</t>
  </si>
  <si>
    <t>Iр,</t>
  </si>
  <si>
    <t>T1- ШНН(1SF)</t>
  </si>
  <si>
    <t>ШНН–РП1(SF1)</t>
  </si>
  <si>
    <t>ШНН-ШМА 1 (SF2)</t>
  </si>
  <si>
    <t>ШНН-ШМА 2 (SF3)</t>
  </si>
  <si>
    <t>ШНН-ЩО (SF4)</t>
  </si>
  <si>
    <t>Краны мостовые</t>
  </si>
  <si>
    <t>Вентилятор вытяжной</t>
  </si>
  <si>
    <t>Вентилятор проточный</t>
  </si>
  <si>
    <t>Электротермические установки</t>
  </si>
  <si>
    <t>Кривошипные КПМ</t>
  </si>
  <si>
    <t>Фрикционные КПМ</t>
  </si>
  <si>
    <t>Обдирочные станки типа РТ-21001</t>
  </si>
  <si>
    <t>ОУ С ГРЛ</t>
  </si>
  <si>
    <t>-</t>
  </si>
  <si>
    <t>Обдирочные станки типа РТ-503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</si>
</sst>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b/>
      <i/>
      <sz val="16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0" borderId="1" xfId="0" applyBorder="1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0" fontId="1" fillId="2" borderId="6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17" fontId="1" fillId="3" borderId="1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19050</xdr:rowOff>
        </xdr:from>
        <xdr:to>
          <xdr:col>0</xdr:col>
          <xdr:colOff>0</xdr:colOff>
          <xdr:row>2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w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zoomScale="85" zoomScaleNormal="85" workbookViewId="0"/>
  </sheetViews>
  <sheetFormatPr defaultRowHeight="15" x14ac:dyDescent="0.25"/>
  <cols>
    <col min="1" max="1" width="93.85546875" customWidth="1"/>
    <col min="6" max="6" width="10" bestFit="1" customWidth="1"/>
    <col min="11" max="11" width="10" bestFit="1" customWidth="1"/>
    <col min="17" max="18" width="11.7109375" bestFit="1" customWidth="1"/>
  </cols>
  <sheetData>
    <row r="1" spans="1:7" ht="24.75" customHeight="1" x14ac:dyDescent="0.3">
      <c r="A1" s="16" t="s">
        <v>10</v>
      </c>
      <c r="B1" s="9"/>
      <c r="C1" s="9"/>
      <c r="D1" s="9"/>
      <c r="E1" s="9"/>
      <c r="F1" s="9"/>
      <c r="G1" s="9"/>
    </row>
    <row r="2" spans="1:7" ht="18" x14ac:dyDescent="0.25">
      <c r="B2" s="9"/>
      <c r="C2" s="9"/>
      <c r="D2" s="9"/>
      <c r="E2" s="9"/>
      <c r="F2" s="9"/>
      <c r="G2" s="9"/>
    </row>
    <row r="3" spans="1:7" ht="36" x14ac:dyDescent="0.25">
      <c r="A3" s="10" t="s">
        <v>13</v>
      </c>
    </row>
    <row r="4" spans="1:7" ht="18" x14ac:dyDescent="0.25">
      <c r="A4" s="10" t="s">
        <v>12</v>
      </c>
    </row>
    <row r="5" spans="1:7" ht="36" x14ac:dyDescent="0.25">
      <c r="A5" s="10" t="s">
        <v>11</v>
      </c>
    </row>
    <row r="8" spans="1:7" ht="54" x14ac:dyDescent="0.25">
      <c r="A8" s="10" t="s">
        <v>14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2049" r:id="rId3">
          <objectPr defaultSize="0" autoPict="0" r:id="rId4">
            <anchor moveWithCells="1" sizeWithCells="1">
              <from>
                <xdr:col>0</xdr:col>
                <xdr:colOff>0</xdr:colOff>
                <xdr:row>1</xdr:row>
                <xdr:rowOff>19050</xdr:rowOff>
              </from>
              <to>
                <xdr:col>0</xdr:col>
                <xdr:colOff>0</xdr:colOff>
                <xdr:row>2</xdr:row>
                <xdr:rowOff>19050</xdr:rowOff>
              </to>
            </anchor>
          </objectPr>
        </oleObject>
      </mc:Choice>
      <mc:Fallback>
        <oleObject progId="Equation.3" shapeId="2049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B4" sqref="B4:B14"/>
    </sheetView>
  </sheetViews>
  <sheetFormatPr defaultRowHeight="15" x14ac:dyDescent="0.25"/>
  <cols>
    <col min="1" max="1" width="21.42578125" customWidth="1"/>
    <col min="3" max="3" width="25.140625" customWidth="1"/>
  </cols>
  <sheetData>
    <row r="1" spans="1:6" x14ac:dyDescent="0.25">
      <c r="A1" s="32" t="s">
        <v>3</v>
      </c>
      <c r="B1" s="32"/>
      <c r="C1" s="32" t="s">
        <v>4</v>
      </c>
      <c r="D1" s="32"/>
      <c r="E1" s="32"/>
      <c r="F1" s="32"/>
    </row>
    <row r="2" spans="1:6" x14ac:dyDescent="0.25">
      <c r="A2" s="32" t="s">
        <v>5</v>
      </c>
      <c r="B2" s="5" t="s">
        <v>6</v>
      </c>
      <c r="C2" s="32" t="s">
        <v>7</v>
      </c>
      <c r="D2" s="32" t="s">
        <v>8</v>
      </c>
      <c r="E2" s="5" t="s">
        <v>9</v>
      </c>
      <c r="F2" s="5" t="s">
        <v>6</v>
      </c>
    </row>
    <row r="3" spans="1:6" x14ac:dyDescent="0.25">
      <c r="A3" s="32"/>
      <c r="B3" s="5" t="s">
        <v>2</v>
      </c>
      <c r="C3" s="32"/>
      <c r="D3" s="32"/>
      <c r="E3" s="5" t="s">
        <v>0</v>
      </c>
      <c r="F3" s="5" t="s">
        <v>2</v>
      </c>
    </row>
    <row r="4" spans="1:6" x14ac:dyDescent="0.25">
      <c r="A4" s="29"/>
      <c r="B4" s="29"/>
      <c r="C4" s="6"/>
      <c r="D4" s="5"/>
      <c r="E4" s="7"/>
      <c r="F4" s="7"/>
    </row>
    <row r="5" spans="1:6" x14ac:dyDescent="0.25">
      <c r="A5" s="30"/>
      <c r="B5" s="30"/>
      <c r="C5" s="8"/>
      <c r="D5" s="5"/>
      <c r="E5" s="7"/>
      <c r="F5" s="7"/>
    </row>
    <row r="6" spans="1:6" x14ac:dyDescent="0.25">
      <c r="A6" s="30"/>
      <c r="B6" s="30"/>
      <c r="C6" s="8"/>
      <c r="D6" s="5"/>
      <c r="E6" s="7"/>
      <c r="F6" s="7"/>
    </row>
    <row r="7" spans="1:6" x14ac:dyDescent="0.25">
      <c r="A7" s="30"/>
      <c r="B7" s="30"/>
      <c r="C7" s="6"/>
      <c r="D7" s="5"/>
      <c r="E7" s="7"/>
      <c r="F7" s="7"/>
    </row>
    <row r="8" spans="1:6" x14ac:dyDescent="0.25">
      <c r="A8" s="30"/>
      <c r="B8" s="30"/>
      <c r="C8" s="8"/>
      <c r="D8" s="5"/>
      <c r="E8" s="7"/>
      <c r="F8" s="7"/>
    </row>
    <row r="9" spans="1:6" x14ac:dyDescent="0.25">
      <c r="A9" s="30"/>
      <c r="B9" s="30"/>
      <c r="C9" s="8"/>
      <c r="D9" s="5"/>
      <c r="E9" s="7"/>
      <c r="F9" s="7"/>
    </row>
    <row r="10" spans="1:6" x14ac:dyDescent="0.25">
      <c r="A10" s="30"/>
      <c r="B10" s="30"/>
      <c r="C10" s="2"/>
      <c r="D10" s="2"/>
      <c r="E10" s="2"/>
      <c r="F10" s="2"/>
    </row>
    <row r="11" spans="1:6" x14ac:dyDescent="0.25">
      <c r="A11" s="30"/>
      <c r="B11" s="30"/>
      <c r="C11" s="2"/>
      <c r="D11" s="2"/>
      <c r="E11" s="2"/>
      <c r="F11" s="2"/>
    </row>
    <row r="12" spans="1:6" x14ac:dyDescent="0.25">
      <c r="A12" s="30"/>
      <c r="B12" s="30"/>
      <c r="C12" s="2"/>
      <c r="D12" s="2"/>
      <c r="E12" s="2"/>
      <c r="F12" s="2"/>
    </row>
    <row r="13" spans="1:6" x14ac:dyDescent="0.25">
      <c r="A13" s="30"/>
      <c r="B13" s="30"/>
      <c r="C13" s="2"/>
      <c r="D13" s="2"/>
      <c r="E13" s="2"/>
      <c r="F13" s="2"/>
    </row>
    <row r="14" spans="1:6" x14ac:dyDescent="0.25">
      <c r="A14" s="31"/>
      <c r="B14" s="31"/>
      <c r="C14" s="2"/>
      <c r="D14" s="2"/>
      <c r="E14" s="2"/>
      <c r="F14" s="2"/>
    </row>
  </sheetData>
  <mergeCells count="7">
    <mergeCell ref="A4:A14"/>
    <mergeCell ref="B4:B14"/>
    <mergeCell ref="A1:B1"/>
    <mergeCell ref="C1:F1"/>
    <mergeCell ref="A2:A3"/>
    <mergeCell ref="C2:C3"/>
    <mergeCell ref="D2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workbookViewId="0">
      <pane ySplit="4" topLeftCell="A12" activePane="bottomLeft" state="frozen"/>
      <selection pane="bottomLeft" activeCell="G10" sqref="G10:G18"/>
    </sheetView>
  </sheetViews>
  <sheetFormatPr defaultRowHeight="15" x14ac:dyDescent="0.25"/>
  <cols>
    <col min="1" max="1" width="20.5703125" customWidth="1"/>
    <col min="2" max="2" width="8.42578125" customWidth="1"/>
    <col min="3" max="3" width="30.42578125" customWidth="1"/>
    <col min="4" max="4" width="6.28515625" customWidth="1"/>
    <col min="5" max="6" width="7.140625" customWidth="1"/>
    <col min="7" max="7" width="7.5703125" customWidth="1"/>
    <col min="8" max="8" width="10.140625" customWidth="1"/>
    <col min="13" max="13" width="14.140625" customWidth="1"/>
    <col min="14" max="14" width="7.85546875" customWidth="1"/>
  </cols>
  <sheetData>
    <row r="1" spans="1:16" ht="15" customHeight="1" x14ac:dyDescent="0.25">
      <c r="A1" s="26" t="s">
        <v>3</v>
      </c>
      <c r="B1" s="21"/>
      <c r="C1" s="33" t="s">
        <v>4</v>
      </c>
      <c r="D1" s="34"/>
      <c r="E1" s="34"/>
      <c r="F1" s="34"/>
      <c r="G1" s="35"/>
      <c r="H1" s="33" t="s">
        <v>15</v>
      </c>
      <c r="I1" s="34"/>
      <c r="J1" s="34"/>
      <c r="K1" s="34"/>
      <c r="L1" s="35"/>
      <c r="M1" s="33" t="s">
        <v>16</v>
      </c>
      <c r="N1" s="34"/>
      <c r="O1" s="34"/>
      <c r="P1" s="35"/>
    </row>
    <row r="2" spans="1:16" x14ac:dyDescent="0.25">
      <c r="A2" s="11" t="s">
        <v>5</v>
      </c>
      <c r="B2" s="13" t="s">
        <v>6</v>
      </c>
      <c r="C2" s="22" t="s">
        <v>7</v>
      </c>
      <c r="D2" s="29" t="s">
        <v>8</v>
      </c>
      <c r="E2" s="13" t="s">
        <v>9</v>
      </c>
      <c r="F2" s="36" t="s">
        <v>1</v>
      </c>
      <c r="G2" s="13" t="s">
        <v>6</v>
      </c>
      <c r="H2" s="29" t="s">
        <v>5</v>
      </c>
      <c r="I2" s="13" t="s">
        <v>17</v>
      </c>
      <c r="J2" s="13" t="s">
        <v>18</v>
      </c>
      <c r="K2" s="29" t="s">
        <v>19</v>
      </c>
      <c r="L2" s="29" t="s">
        <v>20</v>
      </c>
      <c r="M2" s="22" t="s">
        <v>21</v>
      </c>
      <c r="N2" s="13" t="s">
        <v>24</v>
      </c>
      <c r="O2" s="13" t="s">
        <v>22</v>
      </c>
      <c r="P2" s="29" t="s">
        <v>23</v>
      </c>
    </row>
    <row r="3" spans="1:16" x14ac:dyDescent="0.25">
      <c r="A3" s="12"/>
      <c r="B3" s="13" t="s">
        <v>2</v>
      </c>
      <c r="C3" s="23"/>
      <c r="D3" s="31"/>
      <c r="E3" s="13" t="s">
        <v>0</v>
      </c>
      <c r="F3" s="37"/>
      <c r="G3" s="13" t="s">
        <v>2</v>
      </c>
      <c r="H3" s="31"/>
      <c r="I3" s="13" t="s">
        <v>2</v>
      </c>
      <c r="J3" s="13" t="s">
        <v>2</v>
      </c>
      <c r="K3" s="31"/>
      <c r="L3" s="31"/>
      <c r="M3" s="23"/>
      <c r="N3" s="13" t="s">
        <v>2</v>
      </c>
      <c r="O3" s="13" t="s">
        <v>2</v>
      </c>
      <c r="P3" s="31"/>
    </row>
    <row r="4" spans="1:16" x14ac:dyDescent="0.25">
      <c r="A4" s="12">
        <v>1</v>
      </c>
      <c r="B4" s="15">
        <v>2</v>
      </c>
      <c r="C4" s="12">
        <v>3</v>
      </c>
      <c r="D4" s="15">
        <v>4</v>
      </c>
      <c r="E4" s="12">
        <v>5</v>
      </c>
      <c r="F4" s="15">
        <v>6</v>
      </c>
      <c r="G4" s="12">
        <v>7</v>
      </c>
      <c r="H4" s="15">
        <v>8</v>
      </c>
      <c r="I4" s="12">
        <v>9</v>
      </c>
      <c r="J4" s="15">
        <v>10</v>
      </c>
      <c r="K4" s="12">
        <v>11</v>
      </c>
      <c r="L4" s="15">
        <v>12</v>
      </c>
      <c r="M4" s="12">
        <v>13</v>
      </c>
      <c r="N4" s="15">
        <v>14</v>
      </c>
      <c r="O4" s="12">
        <v>15</v>
      </c>
      <c r="P4" s="15">
        <v>16</v>
      </c>
    </row>
    <row r="5" spans="1:16" x14ac:dyDescent="0.25">
      <c r="A5" s="1"/>
      <c r="B5" s="1"/>
      <c r="C5" s="1" t="s">
        <v>25</v>
      </c>
      <c r="D5" s="3">
        <v>1</v>
      </c>
      <c r="E5" s="4">
        <v>400</v>
      </c>
      <c r="F5" s="38">
        <v>1</v>
      </c>
      <c r="G5" s="27">
        <f>E5/(1.73*0.38*F5*0.9)</f>
        <v>676.06395565020455</v>
      </c>
      <c r="H5" s="1"/>
      <c r="I5" s="4"/>
      <c r="J5" s="4"/>
      <c r="K5" s="4"/>
      <c r="L5" s="4"/>
      <c r="M5" s="13"/>
      <c r="N5" s="13">
        <f>J5*K5</f>
        <v>0</v>
      </c>
      <c r="O5" s="13"/>
      <c r="P5" s="13"/>
    </row>
    <row r="6" spans="1:16" x14ac:dyDescent="0.25">
      <c r="A6" s="1"/>
      <c r="B6" s="1"/>
      <c r="C6" s="1" t="s">
        <v>26</v>
      </c>
      <c r="D6" s="3">
        <v>1</v>
      </c>
      <c r="E6" s="4">
        <v>15</v>
      </c>
      <c r="F6" s="38">
        <v>0.5</v>
      </c>
      <c r="G6" s="27">
        <f t="shared" ref="G6:G30" si="0">E6/(1.73*0.38*F6*0.9)</f>
        <v>50.704796673765344</v>
      </c>
      <c r="H6" s="1"/>
      <c r="I6" s="4"/>
      <c r="J6" s="4"/>
      <c r="K6" s="4"/>
      <c r="L6" s="4"/>
      <c r="M6" s="1"/>
      <c r="N6" s="13">
        <f t="shared" ref="N6:N30" si="1">J6*K6</f>
        <v>0</v>
      </c>
      <c r="O6" s="17"/>
      <c r="P6" s="17"/>
    </row>
    <row r="7" spans="1:16" x14ac:dyDescent="0.25">
      <c r="A7" s="1"/>
      <c r="B7" s="1"/>
      <c r="C7" s="1" t="s">
        <v>27</v>
      </c>
      <c r="D7" s="3">
        <v>1</v>
      </c>
      <c r="E7" s="3">
        <v>424</v>
      </c>
      <c r="F7" s="38">
        <v>0.8</v>
      </c>
      <c r="G7" s="27">
        <f t="shared" si="0"/>
        <v>895.78474123652086</v>
      </c>
      <c r="H7" s="1"/>
      <c r="I7" s="4"/>
      <c r="J7" s="4"/>
      <c r="K7" s="4"/>
      <c r="L7" s="4"/>
      <c r="M7" s="1"/>
      <c r="N7" s="13">
        <f t="shared" si="1"/>
        <v>0</v>
      </c>
      <c r="O7" s="17"/>
      <c r="P7" s="17"/>
    </row>
    <row r="8" spans="1:16" x14ac:dyDescent="0.25">
      <c r="A8" s="14"/>
      <c r="B8" s="1"/>
      <c r="C8" s="1" t="s">
        <v>28</v>
      </c>
      <c r="D8" s="3">
        <v>1</v>
      </c>
      <c r="E8" s="4">
        <v>280.5</v>
      </c>
      <c r="F8" s="38">
        <v>0.65</v>
      </c>
      <c r="G8" s="27">
        <f t="shared" si="0"/>
        <v>729.36899830723985</v>
      </c>
      <c r="H8" s="1"/>
      <c r="I8" s="4"/>
      <c r="J8" s="4"/>
      <c r="K8" s="4"/>
      <c r="L8" s="4"/>
      <c r="M8" s="1"/>
      <c r="N8" s="13">
        <f t="shared" si="1"/>
        <v>0</v>
      </c>
      <c r="O8" s="17"/>
      <c r="P8" s="17"/>
    </row>
    <row r="9" spans="1:16" x14ac:dyDescent="0.25">
      <c r="A9" s="14"/>
      <c r="B9" s="1"/>
      <c r="C9" s="18" t="s">
        <v>29</v>
      </c>
      <c r="D9" s="3">
        <v>1</v>
      </c>
      <c r="E9" s="4">
        <v>53.76</v>
      </c>
      <c r="F9" s="38">
        <v>0.95</v>
      </c>
      <c r="G9" s="27">
        <f t="shared" si="0"/>
        <v>95.64525856777631</v>
      </c>
      <c r="H9" s="1"/>
      <c r="I9" s="4"/>
      <c r="J9" s="4"/>
      <c r="K9" s="4"/>
      <c r="L9" s="4"/>
      <c r="M9" s="1"/>
      <c r="N9" s="13">
        <f t="shared" si="1"/>
        <v>0</v>
      </c>
      <c r="O9" s="17"/>
      <c r="P9" s="17"/>
    </row>
    <row r="10" spans="1:16" x14ac:dyDescent="0.25">
      <c r="A10" s="14"/>
      <c r="B10" s="1"/>
      <c r="C10" s="18" t="s">
        <v>30</v>
      </c>
      <c r="D10" s="3">
        <v>3</v>
      </c>
      <c r="E10" s="4">
        <v>15</v>
      </c>
      <c r="F10" s="38">
        <v>0.5</v>
      </c>
      <c r="G10" s="27">
        <f t="shared" si="0"/>
        <v>50.704796673765344</v>
      </c>
      <c r="H10" s="1"/>
      <c r="I10" s="4"/>
      <c r="J10" s="4"/>
      <c r="K10" s="4"/>
      <c r="L10" s="4"/>
      <c r="M10" s="1"/>
      <c r="N10" s="13">
        <f t="shared" si="1"/>
        <v>0</v>
      </c>
      <c r="O10" s="17"/>
      <c r="P10" s="17"/>
    </row>
    <row r="11" spans="1:16" x14ac:dyDescent="0.25">
      <c r="A11" s="14"/>
      <c r="B11" s="1"/>
      <c r="C11" s="1" t="s">
        <v>31</v>
      </c>
      <c r="D11" s="3">
        <v>1</v>
      </c>
      <c r="E11" s="4">
        <v>55</v>
      </c>
      <c r="F11" s="38">
        <v>0.8</v>
      </c>
      <c r="G11" s="27">
        <f t="shared" si="0"/>
        <v>116.19849237737888</v>
      </c>
      <c r="H11" s="1"/>
      <c r="I11" s="4"/>
      <c r="J11" s="4"/>
      <c r="K11" s="4"/>
      <c r="L11" s="4"/>
      <c r="M11" s="1"/>
      <c r="N11" s="13">
        <f t="shared" si="1"/>
        <v>0</v>
      </c>
      <c r="O11" s="17"/>
      <c r="P11" s="17"/>
    </row>
    <row r="12" spans="1:16" ht="14.25" customHeight="1" x14ac:dyDescent="0.25">
      <c r="A12" s="14"/>
      <c r="B12" s="1"/>
      <c r="C12" s="18" t="s">
        <v>32</v>
      </c>
      <c r="D12" s="24">
        <v>1</v>
      </c>
      <c r="E12" s="25">
        <v>75</v>
      </c>
      <c r="F12" s="39">
        <v>0.8</v>
      </c>
      <c r="G12" s="27">
        <f t="shared" si="0"/>
        <v>158.45248960551666</v>
      </c>
      <c r="H12" s="14"/>
      <c r="I12" s="25"/>
      <c r="J12" s="25"/>
      <c r="K12" s="25"/>
      <c r="L12" s="25"/>
      <c r="M12" s="14"/>
      <c r="N12" s="13">
        <f t="shared" si="1"/>
        <v>0</v>
      </c>
      <c r="O12" s="20"/>
      <c r="P12" s="20"/>
    </row>
    <row r="13" spans="1:16" x14ac:dyDescent="0.25">
      <c r="A13" s="14"/>
      <c r="B13" s="1"/>
      <c r="C13" s="18" t="s">
        <v>33</v>
      </c>
      <c r="D13" s="3">
        <v>3</v>
      </c>
      <c r="E13" s="4">
        <v>20</v>
      </c>
      <c r="F13" s="38">
        <v>0.95</v>
      </c>
      <c r="G13" s="27">
        <f t="shared" si="0"/>
        <v>35.582313455273926</v>
      </c>
      <c r="H13" s="1"/>
      <c r="I13" s="4"/>
      <c r="J13" s="4"/>
      <c r="K13" s="4"/>
      <c r="L13" s="4"/>
      <c r="M13" s="1"/>
      <c r="N13" s="13">
        <f t="shared" si="1"/>
        <v>0</v>
      </c>
      <c r="O13" s="17"/>
      <c r="P13" s="17"/>
    </row>
    <row r="14" spans="1:16" x14ac:dyDescent="0.25">
      <c r="A14" s="14"/>
      <c r="B14" s="1"/>
      <c r="C14" s="18" t="s">
        <v>39</v>
      </c>
      <c r="D14" s="3">
        <v>10</v>
      </c>
      <c r="E14" s="4">
        <v>37</v>
      </c>
      <c r="F14" s="38">
        <v>0.65</v>
      </c>
      <c r="G14" s="27">
        <f t="shared" si="0"/>
        <v>96.209101380990646</v>
      </c>
      <c r="H14" s="1"/>
      <c r="I14" s="4"/>
      <c r="J14" s="4"/>
      <c r="K14" s="4"/>
      <c r="L14" s="4"/>
      <c r="M14" s="1"/>
      <c r="N14" s="13">
        <f t="shared" si="1"/>
        <v>0</v>
      </c>
      <c r="O14" s="17"/>
      <c r="P14" s="17"/>
    </row>
    <row r="15" spans="1:16" x14ac:dyDescent="0.25">
      <c r="A15" s="14"/>
      <c r="B15" s="1"/>
      <c r="C15" s="18" t="s">
        <v>34</v>
      </c>
      <c r="D15" s="3">
        <v>3</v>
      </c>
      <c r="E15" s="4">
        <v>15</v>
      </c>
      <c r="F15" s="38">
        <v>0.65</v>
      </c>
      <c r="G15" s="27">
        <f t="shared" si="0"/>
        <v>39.00368974905026</v>
      </c>
      <c r="H15" s="1"/>
      <c r="I15" s="4"/>
      <c r="J15" s="4"/>
      <c r="K15" s="28"/>
      <c r="L15" s="4"/>
      <c r="M15" s="1"/>
      <c r="N15" s="13">
        <f t="shared" si="1"/>
        <v>0</v>
      </c>
      <c r="O15" s="17"/>
      <c r="P15" s="17"/>
    </row>
    <row r="16" spans="1:16" ht="16.5" customHeight="1" x14ac:dyDescent="0.25">
      <c r="A16" s="14"/>
      <c r="B16" s="1"/>
      <c r="C16" s="18" t="s">
        <v>35</v>
      </c>
      <c r="D16" s="3">
        <v>3</v>
      </c>
      <c r="E16" s="4">
        <v>7.5</v>
      </c>
      <c r="F16" s="38">
        <v>0.65</v>
      </c>
      <c r="G16" s="27">
        <f>E15/(1.73*0.38*F16*0.9)</f>
        <v>39.00368974905026</v>
      </c>
      <c r="H16" s="1"/>
      <c r="I16" s="4"/>
      <c r="J16" s="4"/>
      <c r="K16" s="4"/>
      <c r="L16" s="4"/>
      <c r="M16" s="1"/>
      <c r="N16" s="13">
        <f t="shared" si="1"/>
        <v>0</v>
      </c>
      <c r="O16" s="17"/>
      <c r="P16" s="17"/>
    </row>
    <row r="17" spans="1:16" x14ac:dyDescent="0.25">
      <c r="A17" s="14"/>
      <c r="B17" s="1"/>
      <c r="C17" s="1" t="s">
        <v>36</v>
      </c>
      <c r="D17" s="3">
        <v>12</v>
      </c>
      <c r="E17" s="4">
        <v>21</v>
      </c>
      <c r="F17" s="38">
        <v>0.65</v>
      </c>
      <c r="G17" s="27">
        <f>E16/(1.73*0.38*F17*0.9)</f>
        <v>19.50184487452513</v>
      </c>
      <c r="H17" s="1"/>
      <c r="I17" s="4"/>
      <c r="J17" s="4"/>
      <c r="K17" s="4"/>
      <c r="L17" s="4"/>
      <c r="M17" s="1"/>
      <c r="N17" s="13">
        <f t="shared" si="1"/>
        <v>0</v>
      </c>
      <c r="O17" s="17"/>
      <c r="P17" s="17"/>
    </row>
    <row r="18" spans="1:16" x14ac:dyDescent="0.25">
      <c r="A18" s="14"/>
      <c r="B18" s="1"/>
      <c r="C18" s="18" t="s">
        <v>37</v>
      </c>
      <c r="D18" s="3" t="s">
        <v>38</v>
      </c>
      <c r="E18" s="4">
        <v>53.76</v>
      </c>
      <c r="F18" s="38">
        <v>0.95</v>
      </c>
      <c r="G18" s="27">
        <f>E17/(1.73*0.38*F18*0.9)</f>
        <v>37.361429128037621</v>
      </c>
      <c r="H18" s="1"/>
      <c r="I18" s="4"/>
      <c r="J18" s="4"/>
      <c r="K18" s="4"/>
      <c r="L18" s="4"/>
      <c r="M18" s="1"/>
      <c r="N18" s="13">
        <f t="shared" si="1"/>
        <v>0</v>
      </c>
      <c r="O18" s="17"/>
      <c r="P18" s="17"/>
    </row>
    <row r="19" spans="1:16" x14ac:dyDescent="0.25">
      <c r="A19" s="14"/>
      <c r="B19" s="1"/>
      <c r="F19" s="4"/>
      <c r="G19" s="27" t="e">
        <f>E18/(1.73*0.38*F19*0.9)</f>
        <v>#DIV/0!</v>
      </c>
      <c r="H19" s="1"/>
      <c r="I19" s="4"/>
      <c r="J19" s="4"/>
      <c r="K19" s="4"/>
      <c r="L19" s="4"/>
      <c r="M19" s="1"/>
      <c r="N19" s="13">
        <f t="shared" si="1"/>
        <v>0</v>
      </c>
      <c r="O19" s="17"/>
      <c r="P19" s="17"/>
    </row>
    <row r="20" spans="1:16" x14ac:dyDescent="0.25">
      <c r="A20" s="14"/>
      <c r="B20" s="1"/>
      <c r="C20" s="18"/>
      <c r="D20" s="3"/>
      <c r="E20" s="4"/>
      <c r="F20" s="4"/>
      <c r="G20" s="27" t="e">
        <f t="shared" si="0"/>
        <v>#DIV/0!</v>
      </c>
      <c r="H20" s="1"/>
      <c r="I20" s="4"/>
      <c r="J20" s="4"/>
      <c r="K20" s="4"/>
      <c r="L20" s="4"/>
      <c r="M20" s="1"/>
      <c r="N20" s="13">
        <f t="shared" si="1"/>
        <v>0</v>
      </c>
      <c r="O20" s="17"/>
      <c r="P20" s="17"/>
    </row>
    <row r="21" spans="1:16" x14ac:dyDescent="0.25">
      <c r="A21" s="14"/>
      <c r="B21" s="1"/>
      <c r="C21" s="1"/>
      <c r="D21" s="3"/>
      <c r="E21" s="4"/>
      <c r="F21" s="4"/>
      <c r="G21" s="27" t="e">
        <f t="shared" si="0"/>
        <v>#DIV/0!</v>
      </c>
      <c r="H21" s="1"/>
      <c r="I21" s="4"/>
      <c r="J21" s="4"/>
      <c r="K21" s="4"/>
      <c r="L21" s="4"/>
      <c r="M21" s="1"/>
      <c r="N21" s="13">
        <f t="shared" si="1"/>
        <v>0</v>
      </c>
      <c r="O21" s="17"/>
      <c r="P21" s="17"/>
    </row>
    <row r="22" spans="1:16" x14ac:dyDescent="0.25">
      <c r="A22" s="14"/>
      <c r="B22" s="1"/>
      <c r="C22" s="18"/>
      <c r="D22" s="3"/>
      <c r="E22" s="4"/>
      <c r="F22" s="4"/>
      <c r="G22" s="27" t="e">
        <f t="shared" si="0"/>
        <v>#DIV/0!</v>
      </c>
      <c r="H22" s="1"/>
      <c r="I22" s="4"/>
      <c r="J22" s="4"/>
      <c r="K22" s="4"/>
      <c r="L22" s="4"/>
      <c r="M22" s="1"/>
      <c r="N22" s="13">
        <f t="shared" si="1"/>
        <v>0</v>
      </c>
      <c r="O22" s="17"/>
      <c r="P22" s="17"/>
    </row>
    <row r="23" spans="1:16" ht="14.25" customHeight="1" x14ac:dyDescent="0.25">
      <c r="A23" s="14"/>
      <c r="B23" s="1"/>
      <c r="C23" s="18"/>
      <c r="D23" s="24"/>
      <c r="E23" s="25"/>
      <c r="F23" s="25"/>
      <c r="G23" s="27" t="e">
        <f t="shared" si="0"/>
        <v>#DIV/0!</v>
      </c>
      <c r="H23" s="14"/>
      <c r="I23" s="25"/>
      <c r="J23" s="25"/>
      <c r="K23" s="25"/>
      <c r="L23" s="25"/>
      <c r="M23" s="14"/>
      <c r="N23" s="13">
        <f t="shared" si="1"/>
        <v>0</v>
      </c>
      <c r="O23" s="20"/>
      <c r="P23" s="20"/>
    </row>
    <row r="24" spans="1:16" x14ac:dyDescent="0.25">
      <c r="A24" s="14"/>
      <c r="B24" s="1"/>
      <c r="C24" s="1"/>
      <c r="D24" s="3"/>
      <c r="E24" s="4"/>
      <c r="F24" s="4"/>
      <c r="G24" s="27" t="e">
        <f t="shared" si="0"/>
        <v>#DIV/0!</v>
      </c>
      <c r="H24" s="1"/>
      <c r="I24" s="4"/>
      <c r="J24" s="4"/>
      <c r="K24" s="4"/>
      <c r="L24" s="4"/>
      <c r="M24" s="1"/>
      <c r="N24" s="13">
        <f t="shared" si="1"/>
        <v>0</v>
      </c>
      <c r="O24" s="17"/>
      <c r="P24" s="17"/>
    </row>
    <row r="25" spans="1:16" x14ac:dyDescent="0.25">
      <c r="A25" s="19"/>
      <c r="B25" s="1"/>
      <c r="C25" s="18"/>
      <c r="D25" s="3"/>
      <c r="E25" s="4"/>
      <c r="F25" s="4"/>
      <c r="G25" s="27" t="e">
        <f t="shared" si="0"/>
        <v>#DIV/0!</v>
      </c>
      <c r="H25" s="1"/>
      <c r="I25" s="4"/>
      <c r="J25" s="4"/>
      <c r="K25" s="4"/>
      <c r="L25" s="4"/>
      <c r="M25" s="1"/>
      <c r="N25" s="13">
        <f t="shared" si="1"/>
        <v>0</v>
      </c>
      <c r="O25" s="17"/>
      <c r="P25" s="17"/>
    </row>
    <row r="26" spans="1:16" x14ac:dyDescent="0.25">
      <c r="A26" s="13"/>
      <c r="B26" s="1"/>
      <c r="C26" s="18"/>
      <c r="D26" s="24"/>
      <c r="E26" s="25"/>
      <c r="F26" s="25"/>
      <c r="G26" s="27" t="e">
        <f t="shared" si="0"/>
        <v>#DIV/0!</v>
      </c>
      <c r="H26" s="14"/>
      <c r="I26" s="25"/>
      <c r="J26" s="25"/>
      <c r="K26" s="25"/>
      <c r="L26" s="25"/>
      <c r="M26" s="14"/>
      <c r="N26" s="13">
        <f t="shared" si="1"/>
        <v>0</v>
      </c>
      <c r="O26" s="20"/>
      <c r="P26" s="20"/>
    </row>
    <row r="27" spans="1:16" x14ac:dyDescent="0.25">
      <c r="A27" s="13"/>
      <c r="B27" s="1"/>
      <c r="C27" s="1"/>
      <c r="D27" s="3"/>
      <c r="E27" s="4"/>
      <c r="F27" s="4"/>
      <c r="G27" s="27" t="e">
        <f t="shared" si="0"/>
        <v>#DIV/0!</v>
      </c>
      <c r="H27" s="1"/>
      <c r="I27" s="4"/>
      <c r="J27" s="4"/>
      <c r="K27" s="4"/>
      <c r="L27" s="4"/>
      <c r="M27" s="1"/>
      <c r="N27" s="13">
        <f t="shared" si="1"/>
        <v>0</v>
      </c>
      <c r="O27" s="17"/>
      <c r="P27" s="17"/>
    </row>
    <row r="28" spans="1:16" x14ac:dyDescent="0.25">
      <c r="A28" s="13"/>
      <c r="B28" s="1"/>
      <c r="C28" s="18"/>
      <c r="D28" s="3"/>
      <c r="E28" s="4"/>
      <c r="F28" s="4"/>
      <c r="G28" s="27" t="e">
        <f t="shared" si="0"/>
        <v>#DIV/0!</v>
      </c>
      <c r="H28" s="1"/>
      <c r="I28" s="4"/>
      <c r="J28" s="4"/>
      <c r="K28" s="4"/>
      <c r="L28" s="4"/>
      <c r="M28" s="1"/>
      <c r="N28" s="13">
        <f t="shared" si="1"/>
        <v>0</v>
      </c>
      <c r="O28" s="17"/>
      <c r="P28" s="17"/>
    </row>
    <row r="29" spans="1:16" x14ac:dyDescent="0.25">
      <c r="A29" s="13"/>
      <c r="B29" s="1"/>
      <c r="C29" s="18"/>
      <c r="D29" s="3"/>
      <c r="E29" s="4"/>
      <c r="F29" s="4"/>
      <c r="G29" s="27" t="e">
        <f t="shared" si="0"/>
        <v>#DIV/0!</v>
      </c>
      <c r="H29" s="1"/>
      <c r="I29" s="4"/>
      <c r="J29" s="4"/>
      <c r="K29" s="4"/>
      <c r="L29" s="4"/>
      <c r="M29" s="1"/>
      <c r="N29" s="13">
        <f t="shared" si="1"/>
        <v>0</v>
      </c>
      <c r="O29" s="17"/>
      <c r="P29" s="17"/>
    </row>
    <row r="30" spans="1:16" x14ac:dyDescent="0.25">
      <c r="A30" s="13"/>
      <c r="B30" s="1"/>
      <c r="C30" s="18"/>
      <c r="D30" s="3"/>
      <c r="E30" s="4"/>
      <c r="F30" s="4"/>
      <c r="G30" s="27" t="e">
        <f t="shared" si="0"/>
        <v>#DIV/0!</v>
      </c>
      <c r="H30" s="1"/>
      <c r="I30" s="4"/>
      <c r="J30" s="4"/>
      <c r="K30" s="4"/>
      <c r="L30" s="4"/>
      <c r="M30" s="1"/>
      <c r="N30" s="13">
        <f t="shared" si="1"/>
        <v>0</v>
      </c>
      <c r="O30" s="17"/>
      <c r="P30" s="17"/>
    </row>
    <row r="31" spans="1:16" x14ac:dyDescent="0.25">
      <c r="A31" s="13"/>
      <c r="B31" s="1"/>
      <c r="C31" s="18"/>
      <c r="D31" s="3"/>
      <c r="E31" s="4"/>
      <c r="F31" s="4"/>
      <c r="G31" s="27" t="e">
        <f t="shared" ref="G31:G56" si="2">E31/(1.73*0.38*F31*0.9)</f>
        <v>#DIV/0!</v>
      </c>
      <c r="H31" s="1"/>
      <c r="I31" s="4"/>
      <c r="J31" s="4"/>
      <c r="K31" s="4"/>
      <c r="L31" s="4"/>
      <c r="M31" s="1"/>
      <c r="N31" s="13">
        <f t="shared" ref="N31:N56" si="3">J31*K31</f>
        <v>0</v>
      </c>
      <c r="O31" s="17"/>
      <c r="P31" s="17"/>
    </row>
    <row r="32" spans="1:16" x14ac:dyDescent="0.25">
      <c r="A32" s="13"/>
      <c r="B32" s="1"/>
      <c r="C32" s="18"/>
      <c r="D32" s="3"/>
      <c r="E32" s="4"/>
      <c r="F32" s="4"/>
      <c r="G32" s="27" t="e">
        <f t="shared" si="2"/>
        <v>#DIV/0!</v>
      </c>
      <c r="H32" s="1"/>
      <c r="I32" s="4"/>
      <c r="J32" s="4"/>
      <c r="K32" s="4"/>
      <c r="L32" s="4"/>
      <c r="M32" s="1"/>
      <c r="N32" s="13">
        <f t="shared" si="3"/>
        <v>0</v>
      </c>
      <c r="O32" s="17"/>
      <c r="P32" s="17"/>
    </row>
    <row r="33" spans="1:16" x14ac:dyDescent="0.25">
      <c r="A33" s="13"/>
      <c r="B33" s="1"/>
      <c r="C33" s="18"/>
      <c r="D33" s="3"/>
      <c r="E33" s="4"/>
      <c r="F33" s="4"/>
      <c r="G33" s="27" t="e">
        <f t="shared" si="2"/>
        <v>#DIV/0!</v>
      </c>
      <c r="H33" s="1"/>
      <c r="I33" s="4"/>
      <c r="J33" s="4"/>
      <c r="K33" s="4"/>
      <c r="L33" s="4"/>
      <c r="M33" s="1"/>
      <c r="N33" s="13">
        <f t="shared" si="3"/>
        <v>0</v>
      </c>
      <c r="O33" s="17"/>
      <c r="P33" s="17"/>
    </row>
    <row r="34" spans="1:16" x14ac:dyDescent="0.25">
      <c r="A34" s="13"/>
      <c r="B34" s="1"/>
      <c r="C34" s="18"/>
      <c r="D34" s="3"/>
      <c r="E34" s="4"/>
      <c r="F34" s="4"/>
      <c r="G34" s="27" t="e">
        <f t="shared" si="2"/>
        <v>#DIV/0!</v>
      </c>
      <c r="H34" s="1"/>
      <c r="I34" s="4"/>
      <c r="J34" s="4"/>
      <c r="K34" s="4"/>
      <c r="L34" s="4"/>
      <c r="M34" s="1"/>
      <c r="N34" s="13">
        <f t="shared" si="3"/>
        <v>0</v>
      </c>
      <c r="O34" s="17"/>
      <c r="P34" s="17"/>
    </row>
    <row r="35" spans="1:16" x14ac:dyDescent="0.25">
      <c r="A35" s="13"/>
      <c r="B35" s="1"/>
      <c r="C35" s="18"/>
      <c r="D35" s="3"/>
      <c r="E35" s="4"/>
      <c r="F35" s="4"/>
      <c r="G35" s="27" t="e">
        <f t="shared" si="2"/>
        <v>#DIV/0!</v>
      </c>
      <c r="H35" s="1"/>
      <c r="I35" s="4"/>
      <c r="J35" s="4"/>
      <c r="K35" s="4"/>
      <c r="L35" s="4"/>
      <c r="M35" s="1"/>
      <c r="N35" s="13">
        <f t="shared" si="3"/>
        <v>0</v>
      </c>
      <c r="O35" s="17"/>
      <c r="P35" s="17"/>
    </row>
    <row r="36" spans="1:16" x14ac:dyDescent="0.25">
      <c r="A36" s="13"/>
      <c r="B36" s="1"/>
      <c r="C36" s="18"/>
      <c r="D36" s="3"/>
      <c r="E36" s="4"/>
      <c r="F36" s="4"/>
      <c r="G36" s="27" t="e">
        <f t="shared" si="2"/>
        <v>#DIV/0!</v>
      </c>
      <c r="H36" s="1"/>
      <c r="I36" s="4"/>
      <c r="J36" s="4"/>
      <c r="K36" s="4"/>
      <c r="L36" s="4"/>
      <c r="M36" s="1"/>
      <c r="N36" s="13">
        <f t="shared" si="3"/>
        <v>0</v>
      </c>
      <c r="O36" s="17"/>
      <c r="P36" s="17"/>
    </row>
    <row r="37" spans="1:16" x14ac:dyDescent="0.25">
      <c r="A37" s="13"/>
      <c r="B37" s="1"/>
      <c r="C37" s="18"/>
      <c r="D37" s="3"/>
      <c r="E37" s="4"/>
      <c r="F37" s="4"/>
      <c r="G37" s="27" t="e">
        <f t="shared" si="2"/>
        <v>#DIV/0!</v>
      </c>
      <c r="H37" s="1"/>
      <c r="I37" s="4"/>
      <c r="J37" s="4"/>
      <c r="K37" s="4"/>
      <c r="L37" s="4"/>
      <c r="M37" s="1"/>
      <c r="N37" s="13">
        <f t="shared" si="3"/>
        <v>0</v>
      </c>
      <c r="O37" s="17"/>
      <c r="P37" s="17"/>
    </row>
    <row r="38" spans="1:16" x14ac:dyDescent="0.25">
      <c r="A38" s="13"/>
      <c r="B38" s="1"/>
      <c r="C38" s="18"/>
      <c r="D38" s="3"/>
      <c r="E38" s="4"/>
      <c r="F38" s="4"/>
      <c r="G38" s="27" t="e">
        <f t="shared" si="2"/>
        <v>#DIV/0!</v>
      </c>
      <c r="H38" s="1"/>
      <c r="I38" s="4"/>
      <c r="J38" s="4"/>
      <c r="K38" s="4"/>
      <c r="L38" s="4"/>
      <c r="M38" s="1"/>
      <c r="N38" s="13">
        <f t="shared" si="3"/>
        <v>0</v>
      </c>
      <c r="O38" s="17"/>
      <c r="P38" s="17"/>
    </row>
    <row r="39" spans="1:16" x14ac:dyDescent="0.25">
      <c r="A39" s="13"/>
      <c r="B39" s="1"/>
      <c r="C39" s="18"/>
      <c r="D39" s="3"/>
      <c r="E39" s="4"/>
      <c r="F39" s="4"/>
      <c r="G39" s="27" t="e">
        <f t="shared" si="2"/>
        <v>#DIV/0!</v>
      </c>
      <c r="H39" s="1"/>
      <c r="I39" s="4"/>
      <c r="J39" s="4"/>
      <c r="K39" s="4"/>
      <c r="L39" s="4"/>
      <c r="M39" s="1"/>
      <c r="N39" s="13">
        <f t="shared" si="3"/>
        <v>0</v>
      </c>
      <c r="O39" s="17"/>
      <c r="P39" s="17"/>
    </row>
    <row r="40" spans="1:16" x14ac:dyDescent="0.25">
      <c r="A40" s="13"/>
      <c r="B40" s="1"/>
      <c r="C40" s="18"/>
      <c r="D40" s="3"/>
      <c r="E40" s="4"/>
      <c r="F40" s="4"/>
      <c r="G40" s="27" t="e">
        <f t="shared" si="2"/>
        <v>#DIV/0!</v>
      </c>
      <c r="H40" s="1"/>
      <c r="I40" s="4"/>
      <c r="J40" s="4"/>
      <c r="K40" s="4"/>
      <c r="L40" s="4"/>
      <c r="M40" s="1"/>
      <c r="N40" s="13">
        <f t="shared" si="3"/>
        <v>0</v>
      </c>
      <c r="O40" s="17"/>
      <c r="P40" s="17"/>
    </row>
    <row r="41" spans="1:16" x14ac:dyDescent="0.25">
      <c r="A41" s="13"/>
      <c r="B41" s="1"/>
      <c r="C41" s="18"/>
      <c r="D41" s="3"/>
      <c r="E41" s="4"/>
      <c r="F41" s="4"/>
      <c r="G41" s="27" t="e">
        <f t="shared" si="2"/>
        <v>#DIV/0!</v>
      </c>
      <c r="H41" s="1"/>
      <c r="I41" s="4"/>
      <c r="J41" s="4"/>
      <c r="K41" s="4"/>
      <c r="L41" s="4"/>
      <c r="M41" s="1"/>
      <c r="N41" s="13">
        <f t="shared" si="3"/>
        <v>0</v>
      </c>
      <c r="O41" s="17"/>
      <c r="P41" s="17"/>
    </row>
    <row r="42" spans="1:16" x14ac:dyDescent="0.25">
      <c r="A42" s="13"/>
      <c r="B42" s="1"/>
      <c r="C42" s="18"/>
      <c r="D42" s="3"/>
      <c r="E42" s="4"/>
      <c r="F42" s="4"/>
      <c r="G42" s="27" t="e">
        <f t="shared" si="2"/>
        <v>#DIV/0!</v>
      </c>
      <c r="H42" s="1"/>
      <c r="I42" s="4"/>
      <c r="J42" s="4"/>
      <c r="K42" s="4"/>
      <c r="L42" s="4"/>
      <c r="M42" s="1"/>
      <c r="N42" s="13">
        <f t="shared" si="3"/>
        <v>0</v>
      </c>
      <c r="O42" s="17"/>
      <c r="P42" s="17"/>
    </row>
    <row r="43" spans="1:16" x14ac:dyDescent="0.25">
      <c r="A43" s="13"/>
      <c r="B43" s="1"/>
      <c r="C43" s="18"/>
      <c r="D43" s="3"/>
      <c r="E43" s="4"/>
      <c r="F43" s="4"/>
      <c r="G43" s="27" t="e">
        <f t="shared" si="2"/>
        <v>#DIV/0!</v>
      </c>
      <c r="H43" s="1"/>
      <c r="I43" s="4"/>
      <c r="J43" s="4"/>
      <c r="K43" s="4"/>
      <c r="L43" s="4"/>
      <c r="M43" s="1"/>
      <c r="N43" s="13">
        <f t="shared" si="3"/>
        <v>0</v>
      </c>
      <c r="O43" s="17"/>
      <c r="P43" s="17"/>
    </row>
    <row r="44" spans="1:16" x14ac:dyDescent="0.25">
      <c r="A44" s="13"/>
      <c r="B44" s="1"/>
      <c r="C44" s="18"/>
      <c r="D44" s="3"/>
      <c r="E44" s="4"/>
      <c r="F44" s="4"/>
      <c r="G44" s="27" t="e">
        <f t="shared" si="2"/>
        <v>#DIV/0!</v>
      </c>
      <c r="H44" s="1"/>
      <c r="I44" s="4"/>
      <c r="J44" s="4"/>
      <c r="K44" s="4"/>
      <c r="L44" s="4"/>
      <c r="M44" s="1"/>
      <c r="N44" s="13">
        <f t="shared" si="3"/>
        <v>0</v>
      </c>
      <c r="O44" s="17"/>
      <c r="P44" s="17"/>
    </row>
    <row r="45" spans="1:16" x14ac:dyDescent="0.25">
      <c r="A45" s="13"/>
      <c r="B45" s="1"/>
      <c r="C45" s="18"/>
      <c r="D45" s="3"/>
      <c r="E45" s="4"/>
      <c r="F45" s="4"/>
      <c r="G45" s="27" t="e">
        <f t="shared" si="2"/>
        <v>#DIV/0!</v>
      </c>
      <c r="H45" s="1"/>
      <c r="I45" s="4"/>
      <c r="J45" s="4"/>
      <c r="K45" s="4"/>
      <c r="L45" s="4"/>
      <c r="M45" s="1"/>
      <c r="N45" s="13">
        <f t="shared" si="3"/>
        <v>0</v>
      </c>
      <c r="O45" s="17"/>
      <c r="P45" s="17"/>
    </row>
    <row r="46" spans="1:16" x14ac:dyDescent="0.25">
      <c r="A46" s="13"/>
      <c r="B46" s="1"/>
      <c r="C46" s="18"/>
      <c r="D46" s="3"/>
      <c r="E46" s="4"/>
      <c r="F46" s="4"/>
      <c r="G46" s="27" t="e">
        <f t="shared" si="2"/>
        <v>#DIV/0!</v>
      </c>
      <c r="H46" s="1"/>
      <c r="I46" s="4"/>
      <c r="J46" s="4"/>
      <c r="K46" s="4"/>
      <c r="L46" s="4"/>
      <c r="M46" s="1"/>
      <c r="N46" s="13">
        <f t="shared" si="3"/>
        <v>0</v>
      </c>
      <c r="O46" s="17"/>
      <c r="P46" s="17"/>
    </row>
    <row r="47" spans="1:16" x14ac:dyDescent="0.25">
      <c r="A47" s="13"/>
      <c r="B47" s="1"/>
      <c r="C47" s="18"/>
      <c r="D47" s="3"/>
      <c r="E47" s="4"/>
      <c r="F47" s="4"/>
      <c r="G47" s="27" t="e">
        <f t="shared" si="2"/>
        <v>#DIV/0!</v>
      </c>
      <c r="H47" s="1"/>
      <c r="I47" s="4"/>
      <c r="J47" s="4"/>
      <c r="K47" s="4"/>
      <c r="L47" s="4"/>
      <c r="M47" s="1"/>
      <c r="N47" s="13">
        <f t="shared" si="3"/>
        <v>0</v>
      </c>
      <c r="O47" s="17"/>
      <c r="P47" s="17"/>
    </row>
    <row r="48" spans="1:16" x14ac:dyDescent="0.25">
      <c r="A48" s="13"/>
      <c r="B48" s="1"/>
      <c r="C48" s="18"/>
      <c r="D48" s="3"/>
      <c r="E48" s="4"/>
      <c r="F48" s="4"/>
      <c r="G48" s="27" t="e">
        <f t="shared" si="2"/>
        <v>#DIV/0!</v>
      </c>
      <c r="H48" s="1"/>
      <c r="I48" s="4"/>
      <c r="J48" s="4"/>
      <c r="K48" s="4"/>
      <c r="L48" s="4"/>
      <c r="M48" s="1"/>
      <c r="N48" s="13">
        <f t="shared" si="3"/>
        <v>0</v>
      </c>
      <c r="O48" s="17"/>
      <c r="P48" s="17"/>
    </row>
    <row r="49" spans="1:16" x14ac:dyDescent="0.25">
      <c r="A49" s="13"/>
      <c r="B49" s="1"/>
      <c r="C49" s="18"/>
      <c r="D49" s="3"/>
      <c r="E49" s="4"/>
      <c r="F49" s="4"/>
      <c r="G49" s="27" t="e">
        <f t="shared" si="2"/>
        <v>#DIV/0!</v>
      </c>
      <c r="H49" s="1"/>
      <c r="I49" s="4"/>
      <c r="J49" s="4"/>
      <c r="K49" s="4"/>
      <c r="L49" s="4"/>
      <c r="M49" s="1"/>
      <c r="N49" s="13">
        <f t="shared" si="3"/>
        <v>0</v>
      </c>
      <c r="O49" s="17"/>
      <c r="P49" s="17"/>
    </row>
    <row r="50" spans="1:16" x14ac:dyDescent="0.25">
      <c r="A50" s="13"/>
      <c r="B50" s="1"/>
      <c r="C50" s="18"/>
      <c r="D50" s="3"/>
      <c r="E50" s="4"/>
      <c r="F50" s="4"/>
      <c r="G50" s="27" t="e">
        <f t="shared" si="2"/>
        <v>#DIV/0!</v>
      </c>
      <c r="H50" s="1"/>
      <c r="I50" s="4"/>
      <c r="J50" s="4"/>
      <c r="K50" s="4"/>
      <c r="L50" s="4"/>
      <c r="M50" s="1"/>
      <c r="N50" s="13">
        <f t="shared" si="3"/>
        <v>0</v>
      </c>
      <c r="O50" s="17"/>
      <c r="P50" s="17"/>
    </row>
    <row r="51" spans="1:16" x14ac:dyDescent="0.25">
      <c r="A51" s="13"/>
      <c r="B51" s="1"/>
      <c r="C51" s="18"/>
      <c r="D51" s="3"/>
      <c r="E51" s="4"/>
      <c r="F51" s="4"/>
      <c r="G51" s="27" t="e">
        <f t="shared" si="2"/>
        <v>#DIV/0!</v>
      </c>
      <c r="H51" s="1"/>
      <c r="I51" s="4"/>
      <c r="J51" s="4"/>
      <c r="K51" s="4"/>
      <c r="L51" s="4"/>
      <c r="M51" s="1"/>
      <c r="N51" s="13">
        <f t="shared" si="3"/>
        <v>0</v>
      </c>
      <c r="O51" s="17"/>
      <c r="P51" s="17"/>
    </row>
    <row r="52" spans="1:16" x14ac:dyDescent="0.25">
      <c r="A52" s="13"/>
      <c r="B52" s="1"/>
      <c r="C52" s="18"/>
      <c r="D52" s="3"/>
      <c r="E52" s="4"/>
      <c r="F52" s="4"/>
      <c r="G52" s="27" t="e">
        <f t="shared" si="2"/>
        <v>#DIV/0!</v>
      </c>
      <c r="H52" s="1"/>
      <c r="I52" s="4"/>
      <c r="J52" s="4"/>
      <c r="K52" s="4"/>
      <c r="L52" s="4"/>
      <c r="M52" s="1"/>
      <c r="N52" s="13">
        <f t="shared" si="3"/>
        <v>0</v>
      </c>
      <c r="O52" s="17"/>
      <c r="P52" s="17"/>
    </row>
    <row r="53" spans="1:16" x14ac:dyDescent="0.25">
      <c r="A53" s="13"/>
      <c r="B53" s="1"/>
      <c r="C53" s="18"/>
      <c r="D53" s="3"/>
      <c r="E53" s="4"/>
      <c r="F53" s="4"/>
      <c r="G53" s="27" t="e">
        <f t="shared" si="2"/>
        <v>#DIV/0!</v>
      </c>
      <c r="H53" s="1"/>
      <c r="I53" s="4"/>
      <c r="J53" s="4"/>
      <c r="K53" s="4"/>
      <c r="L53" s="4"/>
      <c r="M53" s="1"/>
      <c r="N53" s="13">
        <f t="shared" si="3"/>
        <v>0</v>
      </c>
      <c r="O53" s="17"/>
      <c r="P53" s="17"/>
    </row>
    <row r="54" spans="1:16" x14ac:dyDescent="0.25">
      <c r="A54" s="13"/>
      <c r="B54" s="1"/>
      <c r="C54" s="18"/>
      <c r="D54" s="3"/>
      <c r="E54" s="4"/>
      <c r="F54" s="4"/>
      <c r="G54" s="27" t="e">
        <f t="shared" si="2"/>
        <v>#DIV/0!</v>
      </c>
      <c r="H54" s="1"/>
      <c r="I54" s="4"/>
      <c r="J54" s="4"/>
      <c r="K54" s="4"/>
      <c r="L54" s="4"/>
      <c r="M54" s="1"/>
      <c r="N54" s="13">
        <f t="shared" si="3"/>
        <v>0</v>
      </c>
      <c r="O54" s="17"/>
      <c r="P54" s="17"/>
    </row>
    <row r="55" spans="1:16" x14ac:dyDescent="0.25">
      <c r="A55" s="13"/>
      <c r="B55" s="1"/>
      <c r="C55" s="18"/>
      <c r="D55" s="3"/>
      <c r="E55" s="4"/>
      <c r="F55" s="4"/>
      <c r="G55" s="27" t="e">
        <f t="shared" si="2"/>
        <v>#DIV/0!</v>
      </c>
      <c r="H55" s="1"/>
      <c r="I55" s="4"/>
      <c r="J55" s="4"/>
      <c r="K55" s="4"/>
      <c r="L55" s="4"/>
      <c r="M55" s="1"/>
      <c r="N55" s="13">
        <f t="shared" si="3"/>
        <v>0</v>
      </c>
      <c r="O55" s="17"/>
      <c r="P55" s="17"/>
    </row>
    <row r="56" spans="1:16" x14ac:dyDescent="0.25">
      <c r="A56" s="13"/>
      <c r="B56" s="1"/>
      <c r="C56" s="18"/>
      <c r="D56" s="3"/>
      <c r="E56" s="4"/>
      <c r="F56" s="4"/>
      <c r="G56" s="27" t="e">
        <f t="shared" si="2"/>
        <v>#DIV/0!</v>
      </c>
      <c r="H56" s="1"/>
      <c r="I56" s="4"/>
      <c r="J56" s="4"/>
      <c r="K56" s="4"/>
      <c r="L56" s="4"/>
      <c r="M56" s="1"/>
      <c r="N56" s="13">
        <f t="shared" si="3"/>
        <v>0</v>
      </c>
      <c r="O56" s="17"/>
      <c r="P56" s="17"/>
    </row>
  </sheetData>
  <mergeCells count="9">
    <mergeCell ref="P2:P3"/>
    <mergeCell ref="H1:L1"/>
    <mergeCell ref="M1:P1"/>
    <mergeCell ref="C1:G1"/>
    <mergeCell ref="L2:L3"/>
    <mergeCell ref="F2:F3"/>
    <mergeCell ref="H2:H3"/>
    <mergeCell ref="D2:D3"/>
    <mergeCell ref="K2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Инструкция</vt:lpstr>
      <vt:lpstr>Таблица В</vt:lpstr>
      <vt:lpstr>Таблица В.1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Админ-31</dc:creator>
  <cp:lastModifiedBy>user</cp:lastModifiedBy>
  <dcterms:created xsi:type="dcterms:W3CDTF">2018-03-14T04:19:35Z</dcterms:created>
  <dcterms:modified xsi:type="dcterms:W3CDTF">2019-04-07T12:26:06Z</dcterms:modified>
</cp:coreProperties>
</file>